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DMIAR CZ.1" sheetId="1" r:id="rId1"/>
    <sheet name="PRZEDMIAR CZ.2" sheetId="2" r:id="rId2"/>
    <sheet name="koszt.ofert. CZ.1" sheetId="3" r:id="rId3"/>
    <sheet name="koszt.ofert. CZ.2" sheetId="4" r:id="rId4"/>
  </sheets>
  <definedNames>
    <definedName name="_xlnm.Print_Area" localSheetId="2">'koszt.ofert. CZ.1'!$B$2:$H$256</definedName>
    <definedName name="_xlnm.Print_Area" localSheetId="3">'koszt.ofert. CZ.2'!#REF!</definedName>
    <definedName name="_xlnm.Print_Area" localSheetId="0">'PRZEDMIAR CZ.1'!$B$2:$F$216</definedName>
    <definedName name="_xlnm.Print_Area" localSheetId="1">'PRZEDMIAR CZ.2'!#REF!</definedName>
    <definedName name="_xlnm.Print_Titles" localSheetId="2">'koszt.ofert. CZ.1'!$2:$6</definedName>
    <definedName name="_xlnm.Print_Titles" localSheetId="0">'PRZEDMIAR CZ.1'!$2:$6</definedName>
  </definedNames>
  <calcPr fullCalcOnLoad="1"/>
</workbook>
</file>

<file path=xl/sharedStrings.xml><?xml version="1.0" encoding="utf-8"?>
<sst xmlns="http://schemas.openxmlformats.org/spreadsheetml/2006/main" count="747" uniqueCount="227">
  <si>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</si>
  <si>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</si>
  <si>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</si>
  <si>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</si>
  <si>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</si>
  <si>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</si>
  <si>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</si>
  <si>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</si>
  <si>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</si>
  <si>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</si>
  <si>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1. ROBOTY PRZYGOTOWAWCZE</t>
  </si>
  <si>
    <t>1.1 Odtworzenie (Wyznaczenie) trasy i punktów wysokościowych</t>
  </si>
  <si>
    <t xml:space="preserve">KNR 2-01 0119/03  </t>
  </si>
  <si>
    <t>Roboty pomiarowe przy tyczeniu trasy drogowej</t>
  </si>
  <si>
    <t>km</t>
  </si>
  <si>
    <t>szt</t>
  </si>
  <si>
    <t>mp</t>
  </si>
  <si>
    <t xml:space="preserve">KNR 2-01 0110/05  </t>
  </si>
  <si>
    <t>Dopłata za każde 0,5km ponad 2km transportu karpiny i gałęzi</t>
  </si>
  <si>
    <t>m3</t>
  </si>
  <si>
    <t>6</t>
  </si>
  <si>
    <t>7</t>
  </si>
  <si>
    <t xml:space="preserve">KNR 2-01 0105/03  </t>
  </si>
  <si>
    <t>Mechaniczne karczowanie pni o średnicy 26-35cm</t>
  </si>
  <si>
    <t xml:space="preserve">KNR 2-01 0110/02  </t>
  </si>
  <si>
    <t>Transport karpiny na odległość do 2km</t>
  </si>
  <si>
    <t xml:space="preserve">KNR 2-01 0105/05  </t>
  </si>
  <si>
    <t>Mechaniczne karczowanie pni o średnicy 46-55cm</t>
  </si>
  <si>
    <t xml:space="preserve">KNR 2-01 0105/07  </t>
  </si>
  <si>
    <t>Mechaniczne karczowanie pni o średnicy 66-75cm</t>
  </si>
  <si>
    <t xml:space="preserve">KNR 2-01 0108/06  </t>
  </si>
  <si>
    <t>Mechaniczne karczowanie krzaków i podszyć rzadkich</t>
  </si>
  <si>
    <t>ha</t>
  </si>
  <si>
    <t xml:space="preserve">KNR 2-01 0126/01  </t>
  </si>
  <si>
    <t>Usunięcie warstwy ziemi urodzajnej o grubości do 15cm za pomocą spycharki</t>
  </si>
  <si>
    <t>m2</t>
  </si>
  <si>
    <t xml:space="preserve">KNR 2-01 0126/02  </t>
  </si>
  <si>
    <t>Usunięcie warstwy ziemi urodzajnej za pomocą spycharki - dodatek za każde dalsze 5cm grubości humusu (ponad 15cm) - dodatkowo 15cm</t>
  </si>
  <si>
    <t xml:space="preserve">KNR 2-01 0212/07  </t>
  </si>
  <si>
    <t>Roboty ziemne wykonywane koparkami podsiębiernymi z transportem urobku samochodami samowyładowczymi na odległość do 1km, lecz z ziemi uprzednio zmagazynowanej w hałdach - koparki o pojemności łyżki 0,60m3, grunt kategorii I-III</t>
  </si>
  <si>
    <t xml:space="preserve">KNR 2-01 0214/04  </t>
  </si>
  <si>
    <t>Nakłady uzupełniające za każde dalsze rozpoczęte 0,5km odległości transportu gruntu kategorii III-IV samochodami samowyładowczymi do 5t na odległość ponad 1km po drogach utwardzonych - dodatkowy 1 km</t>
  </si>
  <si>
    <t xml:space="preserve">KNR 2-31 0802/07  </t>
  </si>
  <si>
    <t>Rozebranie mechaniczne podbudowy z kruszywa kamiennego o grubości 15cm</t>
  </si>
  <si>
    <t xml:space="preserve">KNR 2-31 0802/08  </t>
  </si>
  <si>
    <t>Rozebranie mechaniczne podbudowy z kruszywa kamiennego - za każdy dalszy 1cm grubości ponad 15cm - dodatkowo 7 cm</t>
  </si>
  <si>
    <t xml:space="preserve">KNR 4-04 1103/04  </t>
  </si>
  <si>
    <t>Transport gruzu z terenu rozbiórki samochodem ciężarowym na odległość 1km mechanicznie ładowanego i wyładowanego</t>
  </si>
  <si>
    <t xml:space="preserve">KNR 4-04 1103/05  </t>
  </si>
  <si>
    <t>Transport gruzu z terenu rozbiórki samochodem ciężarowym na odległość 1km mechanicznie ładowanego i wyładowanego - nakłady uzupełniające na każdy dalszy rozpoczęty km ponad 1km odległości - dodatkowe 9km</t>
  </si>
  <si>
    <t xml:space="preserve">KNR 2-31 0802/03  </t>
  </si>
  <si>
    <t>Rozebranie mechaniczne podbudowy z gruntu stabilizowanego o grubości 10cm - analogia</t>
  </si>
  <si>
    <t xml:space="preserve">KNR 2-31 0802/04  </t>
  </si>
  <si>
    <t>Rozebranie mechaniczne podbudowy z gruntu stabilizowanego - za każdy dalszy 1cm grubości ponad 10cm - dodatkowo 5 cm</t>
  </si>
  <si>
    <t>Transport gruzu z terenu rozbiórki samochodem ciężarowym na odległość 1km mechanicznie ładowanego i wyładowanego - nakłady uzupełniające na każdy dalszy rozpoczęty km ponad 1km odległości - dodatkowe 4km</t>
  </si>
  <si>
    <t xml:space="preserve">KNR 2-31 0803/03  </t>
  </si>
  <si>
    <t>Rozebranie mechaniczne nawierzchni z mieszanek mineralno-bitumicznych o grubości 3cm</t>
  </si>
  <si>
    <t xml:space="preserve">KNR 2-31 0803/04  </t>
  </si>
  <si>
    <t>Rozebranie mechaniczne nawierzchni z mieszanek mineralno-bitumicznych o grubości 3cm - za każdy dalszy 1cm grubości ponad 3cm - dodatkowo 8 cm</t>
  </si>
  <si>
    <t>Transport gruzu z terenu rozbiórki samochodem ciężarowym na odległość 1km mechanicznie ładowanego i wyładowanego - nakłady uzupełniające na każdy dalszy rozpoczęty km ponad 1km odległości - dodatkowe 19km</t>
  </si>
  <si>
    <t xml:space="preserve">KNNR 6 0808/07  </t>
  </si>
  <si>
    <t>Rozebranie barier stalowych</t>
  </si>
  <si>
    <t>m</t>
  </si>
  <si>
    <t xml:space="preserve">KNR 4-04 1107/01  </t>
  </si>
  <si>
    <t>Wywóz złomu z terenu rozbiórki samochodem skrzyniowym na odległość do 1km z załadunkiem i wyładunkiem ręcznym</t>
  </si>
  <si>
    <t>t</t>
  </si>
  <si>
    <t xml:space="preserve">KNR 4-04 1107/04  </t>
  </si>
  <si>
    <t>Wywóz złomu z terenu rozbiórki samochodem skrzyniowym na odległość do 1km - nakłady uzupełniające za każdy dalszy rozpoczęty km odległości ponad 1km - dodatkowe 9km</t>
  </si>
  <si>
    <t xml:space="preserve">KNR 2-31 0816/03  </t>
  </si>
  <si>
    <t>Rozebranie przepustów z rur betonowych o średnicy 60cm</t>
  </si>
  <si>
    <t xml:space="preserve">KNR 2-31 0816/05  </t>
  </si>
  <si>
    <t>Rozebranie ścianek czołowych i ław przepustów z kostki kamiennej</t>
  </si>
  <si>
    <t xml:space="preserve">KNR 2-09 0422/03  </t>
  </si>
  <si>
    <t>Rozbieranie wiat przystankowych o wymiarach 6x2m</t>
  </si>
  <si>
    <t>wiatę</t>
  </si>
  <si>
    <t>2. ROBOTY ZIEMNE</t>
  </si>
  <si>
    <t>2.1 Wykonanie wykopów w gruntach I-V kat.</t>
  </si>
  <si>
    <t xml:space="preserve">KNR 2-01 0202/03  </t>
  </si>
  <si>
    <t>Roboty ziemne w gruncie kategorii IV wykonywane koparkami przedsiębiernymi o pojemności łyżki 0,40m3 z transportem urobku samochodami samowyładowczymi do 5t na odległość do 1km</t>
  </si>
  <si>
    <t>Nakłady uzupełniające za każde dalsze rozpoczęte 0,5km odległości transportu gruntu kategorii III-IV samochodami samowyładowczymi do 5t na odległość ponad 1km po drogach utwardzonych - dodatkowe 2km</t>
  </si>
  <si>
    <t>2.2 Wykonanie nasypów</t>
  </si>
  <si>
    <t xml:space="preserve">KNR 2-01 0235/02  </t>
  </si>
  <si>
    <t>Formowanie i zagęszczanie spycharkami nasypów z gruntu kategorii III-IV o wysokości do 3m (Spycharka gąsienicowa 74kW (100KM))</t>
  </si>
  <si>
    <t xml:space="preserve">KNR 2-01 0235/01  </t>
  </si>
  <si>
    <t>Formowanie i zagęszczanie spycharkami nasypów z gruntu kategorii I-II o wysokości do 3m (Spycharka gąsienicowa 55kW (75KM))</t>
  </si>
  <si>
    <t xml:space="preserve">KNR 2-01 0238/01  </t>
  </si>
  <si>
    <t>Roboty ziemne w gruncie kategorii I-II wykonywane ładowarkami gąsienicowymi o pojemności łyżki 1,00m3 z transportem urobku samochodami samowyładowczymi 5-10t na odległość do 1km</t>
  </si>
  <si>
    <t xml:space="preserve">KNR-W 2-01 0117/04  </t>
  </si>
  <si>
    <t>Wykonanie stopni na skarpach o szerokości do 5m przy nachyleniu 1:1,5 w gruncie kategorii IV - analogia</t>
  </si>
  <si>
    <t>3.ODWODNIENIE KORPUSU DROGOWEGO</t>
  </si>
  <si>
    <t>3.1 Oczyszczenie urządzeń odwadniających</t>
  </si>
  <si>
    <t xml:space="preserve">KNNR 6 1302/05  </t>
  </si>
  <si>
    <t>Czyszczenie przepustów o średnicy 0,8m z namułu o grubości do 50% jego średnicy</t>
  </si>
  <si>
    <t>4. PODBUDOWY</t>
  </si>
  <si>
    <t>4.1 Koryto wraz z profilowaniem i zagęszczeniem podłoża</t>
  </si>
  <si>
    <t xml:space="preserve">KNR 2-31 0101/01  </t>
  </si>
  <si>
    <t>Koryta o głębokości 20 cm wykonywane mechanicznie na całej szerokości jezdni i chodników w gruncie kategorii I-IV</t>
  </si>
  <si>
    <t xml:space="preserve">KNR 2-31 0103/04  </t>
  </si>
  <si>
    <t>Profilowanie i zagęszczanie mechaniczne podłoża pod warstwy konstrukcyjne nawierzchni w gruncie kategorii I-IV</t>
  </si>
  <si>
    <t xml:space="preserve">KNR 2-31 0101/02  </t>
  </si>
  <si>
    <t>Koryta wykonywane mechanicznie na całej szerokości jezdni i chodników w gruncie kategorii I-IV - za każde dalsze 5cm ponad 20cm - ujma za 5 cm</t>
  </si>
  <si>
    <t>4.2 Warstwa mrozoochronna</t>
  </si>
  <si>
    <t xml:space="preserve">KSNR 6 0106/06  </t>
  </si>
  <si>
    <t>Warstwa odcinająca zagęszczana mechanicznie, grubość warstwy po zagęszczeniu - 15cm</t>
  </si>
  <si>
    <t>4.3 Oczyszczenie i skropienie warstw konstrukcyjnych</t>
  </si>
  <si>
    <t xml:space="preserve">KNR AT-03 0202/01  </t>
  </si>
  <si>
    <t>Mechaniczne oczyszczenie i skropienie emulsją asfaltową na zimno podbudowy tłuczniowej lub z gruntu stabilizowanego cementem przy zużyciu emulsji 0,8kg/m2</t>
  </si>
  <si>
    <t xml:space="preserve">KNR AT-03 0202/02  </t>
  </si>
  <si>
    <t>Mechaniczne oczyszczenie i skropienie emulsją asfaltową na zimno podbudowy lub nawierzchni betonowej/bitumicznej przy zużyciu emulsji 0,5kg/m2</t>
  </si>
  <si>
    <t>4.4 Podbudowa z kruszywa łamanego</t>
  </si>
  <si>
    <t xml:space="preserve">KNR 2-31 0114/05  </t>
  </si>
  <si>
    <t>Warstwa dolna podbudowy z kruszywa łamanego o grubości po zagęszczeniu 15cm</t>
  </si>
  <si>
    <t xml:space="preserve">KNR 2-31 0114/06  </t>
  </si>
  <si>
    <t>Warstwa dolna podbudowy z kruszywa łamanego o grubości po zagęszczeniu 15cm - za każdy dalszy 1cm - dodatkowe 5 cm</t>
  </si>
  <si>
    <t>4.5 Podbudowa i ulepszone podłoże z kruszywa stabilizowanego cementem</t>
  </si>
  <si>
    <t xml:space="preserve">KNNR 6 0111/02  </t>
  </si>
  <si>
    <t>Podbudowa z gruntu stabilizowanego cementem grubość warstwy po zagęszczeniu - 15cm</t>
  </si>
  <si>
    <t>4.6 Podbudowa z betonu asfaltowego</t>
  </si>
  <si>
    <t xml:space="preserve">KNR 2-31 0110/01  </t>
  </si>
  <si>
    <t>Podbudowy z mieszanek mineralno-bitumicznych o lepiszczu asfaltowym o grubości warstwy po zagęszczeniu 4cm</t>
  </si>
  <si>
    <t xml:space="preserve">KNR 2-31 0110/02  </t>
  </si>
  <si>
    <t>Podbudowy z mieszanek mineralno-bitumicznych o lepiszczu asfaltowym - za każdy dalszy 1cm grubości warstwy po zagęszczeniu ponad 4cm - dodatkowo 1cm</t>
  </si>
  <si>
    <t>Podbudowy z mieszanek mineralno-bitumicznych o lepiszczu asfaltowym - za każdy dalszy 1cm grubości warstwy po zagęszczeniu ponad 4cm - dodatkowe 5cm</t>
  </si>
  <si>
    <t>4.7 Wyrównanie podbudowy mieszanką mineralno bitumiczną</t>
  </si>
  <si>
    <t xml:space="preserve">KNR 2-31 0108/02  </t>
  </si>
  <si>
    <t>Wyrównanie mechaniczne istniejącej podbudowy mieszanką mineralno-asfaltową</t>
  </si>
  <si>
    <t>5. NAWIERZCHNIE</t>
  </si>
  <si>
    <t>5.1 Nawierzchnia z mieszanki mastyksowo - grysowej (SMA)</t>
  </si>
  <si>
    <t xml:space="preserve">KNR AT-03 0302/01  </t>
  </si>
  <si>
    <t>Nawierzchnie z mieszanek mineralno-bitumicznych - warstwa ścieralna o grubości 4cm</t>
  </si>
  <si>
    <t>5.2 Naprawa pęknięć w nawierzchni</t>
  </si>
  <si>
    <t xml:space="preserve">KNR AT-03 0203/01  </t>
  </si>
  <si>
    <t>Warstwa przeciwspękaniowa pod warstwy bitumiczne</t>
  </si>
  <si>
    <t>6. ROBOTY WYKOŃCZENIOWE</t>
  </si>
  <si>
    <t>6.1 Umocnienie skarp i rowów poprzez humusowanie z obsianiem</t>
  </si>
  <si>
    <t xml:space="preserve">KNR 2-01 0508/02  </t>
  </si>
  <si>
    <t>Darniowanie skarp na płask bez humusu</t>
  </si>
  <si>
    <t xml:space="preserve">KNR 2-01 0510/01  </t>
  </si>
  <si>
    <t>Humusowanie skarp warstwą humusu grubości 5cm z obsianiem</t>
  </si>
  <si>
    <t xml:space="preserve">KNR 2-01 0510/02  </t>
  </si>
  <si>
    <t>Humusowanie skarp warstwą humusu grubości 5cm z obsianiem - dodatek za każde dalsze 5cm humusu ponad 5cm</t>
  </si>
  <si>
    <t>6.2 Umocnienie rowów i ścieków brukowcem</t>
  </si>
  <si>
    <t xml:space="preserve">KNR-W 2-01 0516/04  </t>
  </si>
  <si>
    <t>Umocnienie skarp i dna rowów brukiem z kamienia łamanego na podsypce cementowo-piaskowej</t>
  </si>
  <si>
    <t xml:space="preserve">KNR-W 2-01 0517/02  </t>
  </si>
  <si>
    <t>Osadzenie prefabrykowanych korytek żelbetowych na ławie z pospółki lub piasku przy umocnieniu rowów</t>
  </si>
  <si>
    <t>6.3 Przepusty pod zjazdami</t>
  </si>
  <si>
    <t xml:space="preserve">KNKRB 6 0604/01  </t>
  </si>
  <si>
    <t>Wykonanie przepustów z rur betonowych śr.30cm.</t>
  </si>
  <si>
    <t xml:space="preserve">KNCK 1 1204/04  </t>
  </si>
  <si>
    <t>Wykonanie fundamentów z kruszywa dla przepustów rurowych pod zjazdami</t>
  </si>
  <si>
    <t>6.4 Ścinanie lub uzupełnianie poboczy i skarp</t>
  </si>
  <si>
    <t xml:space="preserve">KNCK 1 1201/01  </t>
  </si>
  <si>
    <t>Wzmacnianie poboczy drogi - wzmocnienie nawierzchni żużlem o grubości 5cm - analogia</t>
  </si>
  <si>
    <t xml:space="preserve">KNCK 1 1201/02  </t>
  </si>
  <si>
    <t>Wzmacnianie poboczy drogi - wzmocnienie nawierzchni żużlem - na każdy dalszy 1cm grubości - dodatkowo 10 cm</t>
  </si>
  <si>
    <t xml:space="preserve">KNR 2-31 1402/02  </t>
  </si>
  <si>
    <t>Naprawy poboczy wykonywane ręcznie - plantowanie</t>
  </si>
  <si>
    <t xml:space="preserve">KNR AT-04 0204/01  </t>
  </si>
  <si>
    <t>Oznakowanie poziome gładkie grubowarstwowe na zimno nawierzchni bitumicznych za pomocą mas chemoutwardzalnych, wykonywane mechanicznie-linie ciągłe</t>
  </si>
  <si>
    <t xml:space="preserve">KNR AT-04 0204/02  </t>
  </si>
  <si>
    <t>Oznakowanie poziome strukturalne grubowarstwowe na zimno nawierzchni bitumicznych za pomocą mas chemoutwardzalnych,  wykonywane mechanicznie- linie przerywane</t>
  </si>
  <si>
    <t xml:space="preserve">KNR AT-04 0203/03  </t>
  </si>
  <si>
    <t>Oznakowanie poziome (symbole) grubowarstwowe na zimno, nawierzchni bitumicznych za pomocą mas chemoutwardzalnych wykonywane srzętem ręcznym- linie na skrzyzowaniach i przejściach</t>
  </si>
  <si>
    <t>Oznakowanie poziome (symbole) grubowarstwowe na zimno, nawierzchni bitumicznych za pomocą mas chemoutwardzalnych wykonywane sprzętem ręcznym</t>
  </si>
  <si>
    <t xml:space="preserve">KNR 2-31 0704/02  </t>
  </si>
  <si>
    <t>Bariery jednostronne o masie 1m 39kg</t>
  </si>
  <si>
    <t xml:space="preserve">KNR 2-31 0403/04  </t>
  </si>
  <si>
    <t>Krawężniki betonowe o wymiarach 20x30cm wystające na podsypce cementowo-piaskowej</t>
  </si>
  <si>
    <t xml:space="preserve">KNR 2-31 0402/04  </t>
  </si>
  <si>
    <t>Ława betonowa z oporem pod krawężniki</t>
  </si>
  <si>
    <t xml:space="preserve">KNNR 6 0502/03  </t>
  </si>
  <si>
    <t>Chodniki z kostki brukowej betonowej grubości 8cm na podsypce cementowo-piaskowej wypełnieniem spoin piaskiem</t>
  </si>
  <si>
    <t xml:space="preserve">KNR 2-31 0407/05  </t>
  </si>
  <si>
    <t>Obrzeża betonowe o wymiarach 30x8cm na podsypce cementowo-piaskowej, z wypełnieniem spoin zaprawą cementową</t>
  </si>
  <si>
    <t xml:space="preserve">KNR 2-31 0606/02  </t>
  </si>
  <si>
    <t>Ścieki z elementów betonowych o grubości 20cm na podsypce piaskowej</t>
  </si>
  <si>
    <t xml:space="preserve">KNCK 1 0502/04  </t>
  </si>
  <si>
    <t>Wykonanie nawierzchni z kostki lub klinkieru na podsypce żwirkowej ze spoinami zalewanymi masą bitumiczną z kostki rzędowej o wysokości 16cm</t>
  </si>
  <si>
    <t xml:space="preserve">KNR 2-31 0310/01  </t>
  </si>
  <si>
    <t>Nawierzchnia z mieszanek mineralno-bitumicznych grysowych z warstwą wiążącą afaltową o grubości po zagęszczeniu 4cm</t>
  </si>
  <si>
    <t xml:space="preserve">KNR 2-31 0310/05  </t>
  </si>
  <si>
    <t>Nawierzchnia z mieszanek mineralno-bitumicznych grysowych z warstwą ścieralną afaltową o grubości po zagęszczeniu 3cm</t>
  </si>
  <si>
    <t xml:space="preserve">KNR 2-31 0310/06  </t>
  </si>
  <si>
    <t>Nawierzchnia z mieszanek mineralno-bitumicznych grysowych z warstwą ścieralną afaltową - za każdy dalszy 1cm ponad 3cm grubości po zagęszczeniu</t>
  </si>
  <si>
    <t xml:space="preserve">KNR 2-09 0422/02  </t>
  </si>
  <si>
    <t>Ustawianie wiat przystankowych o wymiarach 6x3m</t>
  </si>
  <si>
    <t>Cena</t>
  </si>
  <si>
    <t>Wartość</t>
  </si>
  <si>
    <t>Razem k.b.</t>
  </si>
  <si>
    <t>Podatek VAT 23%</t>
  </si>
  <si>
    <t>Ogółem</t>
  </si>
  <si>
    <t>1.3 Zdjęcie warstwy humusu lub/i darniny</t>
  </si>
  <si>
    <t>1.4 Rozbiórki elementów dróg</t>
  </si>
  <si>
    <t>Przebudowa drogi powiatowej nr 0259Z Rościęcino - Rzesznikowo na odcinku od miejscowości Gorawino do skrzyżowania z drogą krajową nr 6 ETAP 2 - CZĘŚĆ 2: OZNAKOWANIE</t>
  </si>
  <si>
    <t>Przebudowa drogi powiatowej nr 0259Z Rościęcino - Rzesznikowo na odcinku od miejscowości Gorawino do skrzyżowania z drogą krajową nr 6 ETAP 2 - CZĘŚĆ 1 - ROBOTY BUDOWLANE</t>
  </si>
  <si>
    <t>Kosztorys ofertowy</t>
  </si>
  <si>
    <t>7. ELEMENTY ULIC</t>
  </si>
  <si>
    <t>7.1 Ustawienie krawężników betonowych (wg PN-EN 1340)</t>
  </si>
  <si>
    <t>7.2 Chodniki z brukowej kostki betonowej</t>
  </si>
  <si>
    <t>7.3 Obrzeża betonowe</t>
  </si>
  <si>
    <t>7.4 Ścieki ulicznez prefabrykowanych elementów betonowych</t>
  </si>
  <si>
    <t>8. INNE ROBOTY</t>
  </si>
  <si>
    <t>8.1 Zatoki autobusowe i miejsca postojowe</t>
  </si>
  <si>
    <t>8.2 Zjazdy do gospodarstw i na drogi boczne</t>
  </si>
  <si>
    <t>8.3 Wiaty na zamiejskim przystanku autobusowym</t>
  </si>
  <si>
    <t>9. ROBOTY NIE UWZGLĘDNIONE W PRZEDMIARZE, A KONIECZNE DO PRAWIDŁOWEGO WYKONANIA ZADANIA</t>
  </si>
  <si>
    <t>1. URZĄDZENIA BEZPIECZEŃSTWA RUCHU</t>
  </si>
  <si>
    <t>1.1 Oznakowanie poziome</t>
  </si>
  <si>
    <t>1.2 Bariery ochronne stalowe</t>
  </si>
  <si>
    <t>2. ROBOTY NIE UWZGLĘDNIONE W PRZEDMIARZE, A KONIECZNE DO PRAWIDŁOWEGO WYKONANIA ZADANIA</t>
  </si>
  <si>
    <t>PRZEDMIAR</t>
  </si>
  <si>
    <t>1.2 Karczowanie pni</t>
  </si>
  <si>
    <t>1.2 Oznakowanie pionowe</t>
  </si>
  <si>
    <t>D-07.01.01</t>
  </si>
  <si>
    <t>D-07.02.01</t>
  </si>
  <si>
    <t>D-07.05.01</t>
  </si>
  <si>
    <t>Ustawienie słupków znaków drogowych z rur stalowych o średnicy 70 mm</t>
  </si>
  <si>
    <t>szt.</t>
  </si>
  <si>
    <t>Przymocowanie tablic znaków drogowych zakazu, nakazu, ostrzegawczych lub informacyjnych powyżej 0,3 m2 - folia II generacji</t>
  </si>
  <si>
    <t>Przymocowanie tablic znaków tabliczkowych o powierzchni poniżej 0,3 m2 -folia II generacji</t>
  </si>
  <si>
    <t>Tablice prowadzące (3m) - folia II generacji</t>
  </si>
  <si>
    <t>1.3 Bariery ochronne stalowe</t>
  </si>
  <si>
    <t>KNNR 6 0702-1</t>
  </si>
  <si>
    <t>KNNR 6 0702-5</t>
  </si>
  <si>
    <t>KNNR 6 0702-4</t>
  </si>
  <si>
    <t>Przymocowanie tablic znaków drogowych, Tablice prowadzące (3m) powyżej 0,3 m2 - folia II generacji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</si>
</sst>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_ ;\-#,##0.00\ "/>
  </numFmts>
  <fonts count="4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5" fillId="36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top" wrapText="1"/>
    </xf>
    <xf numFmtId="39" fontId="1" fillId="0" borderId="13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39" fontId="5" fillId="34" borderId="12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39" fontId="1" fillId="33" borderId="12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39" fontId="5" fillId="33" borderId="10" xfId="0" applyNumberFormat="1" applyFont="1" applyFill="1" applyBorder="1" applyAlignment="1">
      <alignment horizontal="right" vertical="top" wrapText="1"/>
    </xf>
    <xf numFmtId="39" fontId="1" fillId="0" borderId="15" xfId="0" applyNumberFormat="1" applyFont="1" applyBorder="1" applyAlignment="1">
      <alignment horizontal="right" vertical="top" wrapText="1"/>
    </xf>
    <xf numFmtId="0" fontId="5" fillId="35" borderId="16" xfId="0" applyNumberFormat="1" applyFont="1" applyFill="1" applyBorder="1" applyAlignment="1">
      <alignment vertical="center" wrapText="1"/>
    </xf>
    <xf numFmtId="0" fontId="5" fillId="35" borderId="17" xfId="0" applyNumberFormat="1" applyFont="1" applyFill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5" fillId="36" borderId="18" xfId="0" applyNumberFormat="1" applyFont="1" applyFill="1" applyBorder="1" applyAlignment="1">
      <alignment vertical="center" wrapText="1"/>
    </xf>
    <xf numFmtId="0" fontId="5" fillId="36" borderId="19" xfId="0" applyNumberFormat="1" applyFont="1" applyFill="1" applyBorder="1" applyAlignment="1">
      <alignment vertical="center" wrapText="1"/>
    </xf>
    <xf numFmtId="0" fontId="5" fillId="36" borderId="19" xfId="0" applyNumberFormat="1" applyFont="1" applyFill="1" applyBorder="1" applyAlignment="1">
      <alignment horizontal="left" vertical="center" wrapText="1"/>
    </xf>
    <xf numFmtId="0" fontId="5" fillId="36" borderId="20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top" wrapText="1"/>
    </xf>
    <xf numFmtId="0" fontId="1" fillId="34" borderId="16" xfId="0" applyNumberFormat="1" applyFont="1" applyFill="1" applyBorder="1" applyAlignment="1">
      <alignment vertical="top" wrapText="1"/>
    </xf>
    <xf numFmtId="39" fontId="5" fillId="34" borderId="17" xfId="0" applyNumberFormat="1" applyFont="1" applyFill="1" applyBorder="1" applyAlignment="1">
      <alignment horizontal="right" vertical="top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right" vertical="top" wrapText="1"/>
    </xf>
    <xf numFmtId="0" fontId="1" fillId="31" borderId="21" xfId="0" applyNumberFormat="1" applyFont="1" applyFill="1" applyBorder="1" applyAlignment="1">
      <alignment vertical="top" wrapText="1"/>
    </xf>
    <xf numFmtId="0" fontId="1" fillId="31" borderId="21" xfId="0" applyNumberFormat="1" applyFont="1" applyFill="1" applyBorder="1" applyAlignment="1">
      <alignment horizontal="center" vertical="top" wrapText="1"/>
    </xf>
    <xf numFmtId="4" fontId="1" fillId="31" borderId="21" xfId="0" applyNumberFormat="1" applyFont="1" applyFill="1" applyBorder="1" applyAlignment="1">
      <alignment horizontal="right" vertical="top" wrapText="1"/>
    </xf>
    <xf numFmtId="39" fontId="1" fillId="31" borderId="21" xfId="0" applyNumberFormat="1" applyFont="1" applyFill="1" applyBorder="1" applyAlignment="1">
      <alignment horizontal="right" vertical="top" wrapText="1"/>
    </xf>
    <xf numFmtId="39" fontId="1" fillId="31" borderId="22" xfId="0" applyNumberFormat="1" applyFont="1" applyFill="1" applyBorder="1" applyAlignment="1">
      <alignment horizontal="right" vertical="top" wrapText="1"/>
    </xf>
    <xf numFmtId="0" fontId="1" fillId="33" borderId="23" xfId="0" applyNumberFormat="1" applyFont="1" applyFill="1" applyBorder="1" applyAlignment="1">
      <alignment vertical="top" wrapText="1"/>
    </xf>
    <xf numFmtId="0" fontId="1" fillId="33" borderId="23" xfId="0" applyNumberFormat="1" applyFont="1" applyFill="1" applyBorder="1" applyAlignment="1">
      <alignment horizontal="right" vertical="top" wrapText="1"/>
    </xf>
    <xf numFmtId="39" fontId="5" fillId="33" borderId="24" xfId="0" applyNumberFormat="1" applyFont="1" applyFill="1" applyBorder="1" applyAlignment="1">
      <alignment horizontal="right" vertical="top" wrapText="1"/>
    </xf>
    <xf numFmtId="0" fontId="1" fillId="37" borderId="25" xfId="0" applyNumberFormat="1" applyFont="1" applyFill="1" applyBorder="1" applyAlignment="1">
      <alignment vertical="top" wrapText="1"/>
    </xf>
    <xf numFmtId="0" fontId="1" fillId="37" borderId="25" xfId="0" applyNumberFormat="1" applyFont="1" applyFill="1" applyBorder="1" applyAlignment="1">
      <alignment horizontal="right" vertical="top" wrapText="1"/>
    </xf>
    <xf numFmtId="39" fontId="5" fillId="37" borderId="25" xfId="0" applyNumberFormat="1" applyFont="1" applyFill="1" applyBorder="1" applyAlignment="1">
      <alignment horizontal="right" vertical="top" wrapText="1"/>
    </xf>
    <xf numFmtId="0" fontId="1" fillId="37" borderId="25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1" fillId="0" borderId="26" xfId="0" applyNumberFormat="1" applyFont="1" applyBorder="1" applyAlignment="1">
      <alignment vertical="top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6" borderId="25" xfId="0" applyNumberFormat="1" applyFont="1" applyFill="1" applyBorder="1" applyAlignment="1">
      <alignment vertical="center" wrapText="1"/>
    </xf>
    <xf numFmtId="0" fontId="5" fillId="36" borderId="25" xfId="0" applyNumberFormat="1" applyFont="1" applyFill="1" applyBorder="1" applyAlignment="1">
      <alignment horizontal="left" vertical="center" wrapText="1"/>
    </xf>
    <xf numFmtId="0" fontId="5" fillId="35" borderId="25" xfId="0" applyNumberFormat="1" applyFont="1" applyFill="1" applyBorder="1" applyAlignment="1">
      <alignment vertical="center" wrapText="1"/>
    </xf>
    <xf numFmtId="0" fontId="5" fillId="35" borderId="25" xfId="0" applyNumberFormat="1" applyFont="1" applyFill="1" applyBorder="1" applyAlignment="1">
      <alignment horizontal="left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33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33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horizontal="right" vertical="top" wrapText="1"/>
    </xf>
    <xf numFmtId="4" fontId="1" fillId="0" borderId="34" xfId="0" applyNumberFormat="1" applyFont="1" applyBorder="1" applyAlignment="1">
      <alignment horizontal="right" vertical="top" wrapText="1"/>
    </xf>
    <xf numFmtId="164" fontId="1" fillId="0" borderId="34" xfId="0" applyNumberFormat="1" applyFont="1" applyBorder="1" applyAlignment="1">
      <alignment horizontal="right" vertical="top" wrapText="1"/>
    </xf>
    <xf numFmtId="0" fontId="5" fillId="36" borderId="16" xfId="0" applyNumberFormat="1" applyFont="1" applyFill="1" applyBorder="1" applyAlignment="1">
      <alignment vertical="center" wrapText="1"/>
    </xf>
    <xf numFmtId="0" fontId="5" fillId="36" borderId="17" xfId="0" applyNumberFormat="1" applyFont="1" applyFill="1" applyBorder="1" applyAlignment="1">
      <alignment vertical="center" wrapText="1"/>
    </xf>
    <xf numFmtId="0" fontId="1" fillId="0" borderId="35" xfId="0" applyNumberFormat="1" applyFont="1" applyBorder="1" applyAlignment="1">
      <alignment vertical="top" wrapText="1"/>
    </xf>
    <xf numFmtId="0" fontId="1" fillId="0" borderId="36" xfId="0" applyNumberFormat="1" applyFont="1" applyBorder="1" applyAlignment="1">
      <alignment vertical="top" wrapText="1"/>
    </xf>
    <xf numFmtId="0" fontId="1" fillId="0" borderId="36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right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33" borderId="39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5" fillId="36" borderId="40" xfId="0" applyNumberFormat="1" applyFont="1" applyFill="1" applyBorder="1" applyAlignment="1">
      <alignment vertical="center" wrapText="1"/>
    </xf>
    <xf numFmtId="0" fontId="5" fillId="36" borderId="41" xfId="0" applyNumberFormat="1" applyFont="1" applyFill="1" applyBorder="1" applyAlignment="1">
      <alignment vertical="center" wrapText="1"/>
    </xf>
    <xf numFmtId="0" fontId="5" fillId="35" borderId="40" xfId="0" applyNumberFormat="1" applyFont="1" applyFill="1" applyBorder="1" applyAlignment="1">
      <alignment vertical="center" wrapText="1"/>
    </xf>
    <xf numFmtId="0" fontId="5" fillId="35" borderId="41" xfId="0" applyNumberFormat="1" applyFont="1" applyFill="1" applyBorder="1" applyAlignment="1">
      <alignment vertical="center" wrapText="1"/>
    </xf>
    <xf numFmtId="0" fontId="1" fillId="0" borderId="40" xfId="0" applyNumberFormat="1" applyFont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center" wrapText="1"/>
    </xf>
    <xf numFmtId="0" fontId="5" fillId="35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9"/>
  <sheetViews>
    <sheetView tabSelected="1" zoomScalePageLayoutView="0" workbookViewId="0" topLeftCell="A1">
      <selection activeCell="I207" sqref="I207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00390625" style="1" customWidth="1"/>
    <col min="6" max="6" width="8.57421875" style="1" customWidth="1"/>
    <col min="8" max="8" width="11.00390625" style="0" customWidth="1"/>
    <col min="9" max="10" width="10.7109375" style="0" bestFit="1" customWidth="1"/>
    <col min="14" max="14" width="40.00390625" style="0" customWidth="1"/>
    <col min="18" max="18" width="14.421875" style="0" customWidth="1"/>
  </cols>
  <sheetData>
    <row r="2" spans="2:6" ht="13.5" thickBot="1">
      <c r="B2" s="71"/>
      <c r="C2" s="71"/>
      <c r="D2" s="71"/>
      <c r="E2" s="71"/>
      <c r="F2" s="71"/>
    </row>
    <row r="3" spans="2:6" ht="18">
      <c r="B3" s="81" t="s">
        <v>211</v>
      </c>
      <c r="C3" s="82"/>
      <c r="D3" s="82"/>
      <c r="E3" s="82"/>
      <c r="F3" s="83"/>
    </row>
    <row r="4" spans="2:6" ht="45" customHeight="1">
      <c r="B4" s="84" t="s">
        <v>195</v>
      </c>
      <c r="C4" s="85"/>
      <c r="D4" s="85"/>
      <c r="E4" s="85"/>
      <c r="F4" s="86"/>
    </row>
    <row r="5" spans="2:6" s="2" customFormat="1" ht="22.5">
      <c r="B5" s="87" t="s">
        <v>0</v>
      </c>
      <c r="C5" s="3" t="s">
        <v>1</v>
      </c>
      <c r="D5" s="3" t="s">
        <v>2</v>
      </c>
      <c r="E5" s="3" t="s">
        <v>3</v>
      </c>
      <c r="F5" s="88" t="s">
        <v>4</v>
      </c>
    </row>
    <row r="6" spans="2:6" s="2" customFormat="1" ht="12.75">
      <c r="B6" s="89" t="s">
        <v>5</v>
      </c>
      <c r="C6" s="4" t="s">
        <v>6</v>
      </c>
      <c r="D6" s="4" t="s">
        <v>7</v>
      </c>
      <c r="E6" s="4" t="s">
        <v>8</v>
      </c>
      <c r="F6" s="90" t="s">
        <v>9</v>
      </c>
    </row>
    <row r="7" spans="2:6" s="2" customFormat="1" ht="12.75">
      <c r="B7" s="32"/>
      <c r="C7" s="5"/>
      <c r="D7" s="6" t="s">
        <v>10</v>
      </c>
      <c r="E7" s="5"/>
      <c r="F7" s="33"/>
    </row>
    <row r="8" spans="2:6" s="2" customFormat="1" ht="22.5">
      <c r="B8" s="32"/>
      <c r="C8" s="5"/>
      <c r="D8" s="6" t="s">
        <v>11</v>
      </c>
      <c r="E8" s="5"/>
      <c r="F8" s="33"/>
    </row>
    <row r="9" spans="2:6" ht="22.5">
      <c r="B9" s="34" t="s">
        <v>5</v>
      </c>
      <c r="C9" s="8" t="s">
        <v>12</v>
      </c>
      <c r="D9" s="9" t="s">
        <v>13</v>
      </c>
      <c r="E9" s="14"/>
      <c r="F9" s="40"/>
    </row>
    <row r="10" spans="2:6" ht="12.75">
      <c r="B10" s="32"/>
      <c r="C10" s="5"/>
      <c r="D10" s="79" t="s">
        <v>212</v>
      </c>
      <c r="E10" s="5"/>
      <c r="F10" s="33"/>
    </row>
    <row r="11" spans="2:6" s="2" customFormat="1" ht="22.5">
      <c r="B11" s="34">
        <v>2</v>
      </c>
      <c r="C11" s="8" t="s">
        <v>22</v>
      </c>
      <c r="D11" s="9" t="s">
        <v>23</v>
      </c>
      <c r="E11" s="14"/>
      <c r="F11" s="40"/>
    </row>
    <row r="12" spans="2:6" ht="12.75">
      <c r="B12" s="91"/>
      <c r="C12" s="16"/>
      <c r="D12" s="16"/>
      <c r="E12" s="17" t="s">
        <v>15</v>
      </c>
      <c r="F12" s="92">
        <v>3</v>
      </c>
    </row>
    <row r="13" spans="2:6" ht="22.5">
      <c r="B13" s="34">
        <v>3</v>
      </c>
      <c r="C13" s="8" t="s">
        <v>24</v>
      </c>
      <c r="D13" s="9" t="s">
        <v>25</v>
      </c>
      <c r="E13" s="14"/>
      <c r="F13" s="40"/>
    </row>
    <row r="14" spans="2:6" ht="12.75">
      <c r="B14" s="91"/>
      <c r="C14" s="16"/>
      <c r="D14" s="16"/>
      <c r="E14" s="17" t="s">
        <v>16</v>
      </c>
      <c r="F14" s="93">
        <v>0.81</v>
      </c>
    </row>
    <row r="15" spans="2:6" ht="22.5">
      <c r="B15" s="34">
        <v>4</v>
      </c>
      <c r="C15" s="8" t="s">
        <v>17</v>
      </c>
      <c r="D15" s="9" t="s">
        <v>18</v>
      </c>
      <c r="E15" s="14"/>
      <c r="F15" s="40"/>
    </row>
    <row r="16" spans="2:6" ht="12.75">
      <c r="B16" s="91"/>
      <c r="C16" s="16"/>
      <c r="D16" s="16"/>
      <c r="E16" s="17" t="s">
        <v>16</v>
      </c>
      <c r="F16" s="93">
        <v>0.81</v>
      </c>
    </row>
    <row r="17" spans="2:6" ht="22.5">
      <c r="B17" s="34">
        <v>5</v>
      </c>
      <c r="C17" s="8" t="s">
        <v>26</v>
      </c>
      <c r="D17" s="9" t="s">
        <v>27</v>
      </c>
      <c r="E17" s="14"/>
      <c r="F17" s="40"/>
    </row>
    <row r="18" spans="2:6" ht="12.75">
      <c r="B18" s="91"/>
      <c r="C18" s="16"/>
      <c r="D18" s="16"/>
      <c r="E18" s="17" t="s">
        <v>15</v>
      </c>
      <c r="F18" s="92">
        <v>59</v>
      </c>
    </row>
    <row r="19" spans="2:6" ht="22.5">
      <c r="B19" s="34">
        <v>6</v>
      </c>
      <c r="C19" s="8" t="s">
        <v>24</v>
      </c>
      <c r="D19" s="9" t="s">
        <v>25</v>
      </c>
      <c r="E19" s="14"/>
      <c r="F19" s="40"/>
    </row>
    <row r="20" spans="2:6" ht="12.75">
      <c r="B20" s="91"/>
      <c r="C20" s="16"/>
      <c r="D20" s="16"/>
      <c r="E20" s="17" t="s">
        <v>16</v>
      </c>
      <c r="F20" s="93">
        <v>26.55</v>
      </c>
    </row>
    <row r="21" spans="2:6" ht="22.5">
      <c r="B21" s="34">
        <v>7</v>
      </c>
      <c r="C21" s="8" t="s">
        <v>17</v>
      </c>
      <c r="D21" s="9" t="s">
        <v>18</v>
      </c>
      <c r="E21" s="14"/>
      <c r="F21" s="40"/>
    </row>
    <row r="22" spans="2:6" ht="12.75">
      <c r="B22" s="91"/>
      <c r="C22" s="16"/>
      <c r="D22" s="16"/>
      <c r="E22" s="17" t="s">
        <v>16</v>
      </c>
      <c r="F22" s="93">
        <v>26.55</v>
      </c>
    </row>
    <row r="23" spans="2:6" ht="22.5">
      <c r="B23" s="34">
        <v>8</v>
      </c>
      <c r="C23" s="8" t="s">
        <v>28</v>
      </c>
      <c r="D23" s="9" t="s">
        <v>29</v>
      </c>
      <c r="E23" s="14"/>
      <c r="F23" s="40"/>
    </row>
    <row r="24" spans="2:9" ht="12.75">
      <c r="B24" s="91"/>
      <c r="C24" s="16"/>
      <c r="D24" s="16"/>
      <c r="E24" s="17" t="s">
        <v>15</v>
      </c>
      <c r="F24" s="92">
        <v>136</v>
      </c>
      <c r="I24" s="35"/>
    </row>
    <row r="25" spans="2:6" ht="22.5">
      <c r="B25" s="34">
        <v>9</v>
      </c>
      <c r="C25" s="8" t="s">
        <v>24</v>
      </c>
      <c r="D25" s="9" t="s">
        <v>25</v>
      </c>
      <c r="E25" s="14"/>
      <c r="F25" s="40"/>
    </row>
    <row r="26" spans="2:6" ht="12.75">
      <c r="B26" s="91"/>
      <c r="C26" s="16"/>
      <c r="D26" s="16"/>
      <c r="E26" s="17" t="s">
        <v>16</v>
      </c>
      <c r="F26" s="93">
        <v>119.68</v>
      </c>
    </row>
    <row r="27" spans="2:6" ht="22.5">
      <c r="B27" s="34">
        <v>10</v>
      </c>
      <c r="C27" s="8" t="s">
        <v>17</v>
      </c>
      <c r="D27" s="9" t="s">
        <v>18</v>
      </c>
      <c r="E27" s="14"/>
      <c r="F27" s="40"/>
    </row>
    <row r="28" spans="2:6" ht="12.75">
      <c r="B28" s="91"/>
      <c r="C28" s="16"/>
      <c r="D28" s="16"/>
      <c r="E28" s="17" t="s">
        <v>16</v>
      </c>
      <c r="F28" s="93">
        <v>119.68</v>
      </c>
    </row>
    <row r="29" spans="2:6" ht="22.5">
      <c r="B29" s="34">
        <v>11</v>
      </c>
      <c r="C29" s="8" t="s">
        <v>30</v>
      </c>
      <c r="D29" s="9" t="s">
        <v>31</v>
      </c>
      <c r="E29" s="14"/>
      <c r="F29" s="40"/>
    </row>
    <row r="30" spans="2:6" ht="12.75">
      <c r="B30" s="91"/>
      <c r="C30" s="16"/>
      <c r="D30" s="16"/>
      <c r="E30" s="17" t="s">
        <v>32</v>
      </c>
      <c r="F30" s="93">
        <v>0.56</v>
      </c>
    </row>
    <row r="31" spans="2:6" ht="12.75">
      <c r="B31" s="32"/>
      <c r="C31" s="5"/>
      <c r="D31" s="43" t="s">
        <v>192</v>
      </c>
      <c r="E31" s="5"/>
      <c r="F31" s="33"/>
    </row>
    <row r="32" spans="2:6" ht="22.5">
      <c r="B32" s="34">
        <v>12</v>
      </c>
      <c r="C32" s="8" t="s">
        <v>33</v>
      </c>
      <c r="D32" s="9" t="s">
        <v>34</v>
      </c>
      <c r="E32" s="14"/>
      <c r="F32" s="40"/>
    </row>
    <row r="33" spans="2:6" s="2" customFormat="1" ht="12.75">
      <c r="B33" s="91"/>
      <c r="C33" s="16"/>
      <c r="D33" s="16"/>
      <c r="E33" s="17" t="s">
        <v>35</v>
      </c>
      <c r="F33" s="92">
        <v>27871</v>
      </c>
    </row>
    <row r="34" spans="2:6" ht="45">
      <c r="B34" s="34">
        <v>13</v>
      </c>
      <c r="C34" s="8" t="s">
        <v>36</v>
      </c>
      <c r="D34" s="9" t="s">
        <v>37</v>
      </c>
      <c r="E34" s="14"/>
      <c r="F34" s="40"/>
    </row>
    <row r="35" spans="2:6" ht="12.75">
      <c r="B35" s="91"/>
      <c r="C35" s="16"/>
      <c r="D35" s="16"/>
      <c r="E35" s="17" t="s">
        <v>35</v>
      </c>
      <c r="F35" s="92">
        <v>27871</v>
      </c>
    </row>
    <row r="36" spans="2:6" ht="67.5">
      <c r="B36" s="34">
        <v>14</v>
      </c>
      <c r="C36" s="8" t="s">
        <v>38</v>
      </c>
      <c r="D36" s="9" t="s">
        <v>39</v>
      </c>
      <c r="E36" s="14"/>
      <c r="F36" s="40"/>
    </row>
    <row r="37" spans="2:6" ht="12.75">
      <c r="B37" s="91"/>
      <c r="C37" s="16"/>
      <c r="D37" s="16"/>
      <c r="E37" s="17" t="s">
        <v>19</v>
      </c>
      <c r="F37" s="92">
        <v>8362</v>
      </c>
    </row>
    <row r="38" spans="2:6" ht="67.5">
      <c r="B38" s="34">
        <v>15</v>
      </c>
      <c r="C38" s="8" t="s">
        <v>40</v>
      </c>
      <c r="D38" s="9" t="s">
        <v>41</v>
      </c>
      <c r="E38" s="14"/>
      <c r="F38" s="40"/>
    </row>
    <row r="39" spans="2:6" ht="12.75">
      <c r="B39" s="91"/>
      <c r="C39" s="16"/>
      <c r="D39" s="16"/>
      <c r="E39" s="17" t="s">
        <v>19</v>
      </c>
      <c r="F39" s="92">
        <v>8362</v>
      </c>
    </row>
    <row r="40" spans="2:6" ht="12.75">
      <c r="B40" s="32"/>
      <c r="C40" s="5"/>
      <c r="D40" s="43" t="s">
        <v>193</v>
      </c>
      <c r="E40" s="5"/>
      <c r="F40" s="33"/>
    </row>
    <row r="41" spans="2:6" ht="22.5">
      <c r="B41" s="34">
        <v>16</v>
      </c>
      <c r="C41" s="8" t="s">
        <v>42</v>
      </c>
      <c r="D41" s="9" t="s">
        <v>43</v>
      </c>
      <c r="E41" s="14"/>
      <c r="F41" s="40"/>
    </row>
    <row r="42" spans="2:6" ht="12.75">
      <c r="B42" s="91"/>
      <c r="C42" s="16"/>
      <c r="D42" s="16"/>
      <c r="E42" s="17" t="s">
        <v>35</v>
      </c>
      <c r="F42" s="92">
        <v>3733</v>
      </c>
    </row>
    <row r="43" spans="2:6" s="2" customFormat="1" ht="33.75">
      <c r="B43" s="34">
        <v>17</v>
      </c>
      <c r="C43" s="8" t="s">
        <v>44</v>
      </c>
      <c r="D43" s="9" t="s">
        <v>45</v>
      </c>
      <c r="E43" s="14"/>
      <c r="F43" s="40"/>
    </row>
    <row r="44" spans="2:6" ht="12.75">
      <c r="B44" s="91"/>
      <c r="C44" s="16"/>
      <c r="D44" s="16"/>
      <c r="E44" s="17" t="s">
        <v>35</v>
      </c>
      <c r="F44" s="92">
        <v>3733</v>
      </c>
    </row>
    <row r="45" spans="2:6" ht="33.75">
      <c r="B45" s="34">
        <v>18</v>
      </c>
      <c r="C45" s="8" t="s">
        <v>46</v>
      </c>
      <c r="D45" s="9" t="s">
        <v>47</v>
      </c>
      <c r="E45" s="14"/>
      <c r="F45" s="40"/>
    </row>
    <row r="46" spans="2:6" ht="12.75">
      <c r="B46" s="91"/>
      <c r="C46" s="16"/>
      <c r="D46" s="16"/>
      <c r="E46" s="17" t="s">
        <v>19</v>
      </c>
      <c r="F46" s="93">
        <v>821.26</v>
      </c>
    </row>
    <row r="47" spans="2:6" ht="56.25">
      <c r="B47" s="34">
        <v>19</v>
      </c>
      <c r="C47" s="8" t="s">
        <v>48</v>
      </c>
      <c r="D47" s="9" t="s">
        <v>49</v>
      </c>
      <c r="E47" s="14"/>
      <c r="F47" s="40"/>
    </row>
    <row r="48" spans="2:6" ht="12.75">
      <c r="B48" s="91"/>
      <c r="C48" s="16"/>
      <c r="D48" s="16"/>
      <c r="E48" s="17" t="s">
        <v>19</v>
      </c>
      <c r="F48" s="93">
        <v>821.26</v>
      </c>
    </row>
    <row r="49" spans="2:6" ht="22.5">
      <c r="B49" s="34">
        <v>20</v>
      </c>
      <c r="C49" s="8" t="s">
        <v>50</v>
      </c>
      <c r="D49" s="9" t="s">
        <v>51</v>
      </c>
      <c r="E49" s="14"/>
      <c r="F49" s="40"/>
    </row>
    <row r="50" spans="2:6" ht="12.75">
      <c r="B50" s="91"/>
      <c r="C50" s="16"/>
      <c r="D50" s="16"/>
      <c r="E50" s="17" t="s">
        <v>35</v>
      </c>
      <c r="F50" s="92">
        <v>663</v>
      </c>
    </row>
    <row r="51" spans="2:6" ht="33.75">
      <c r="B51" s="34">
        <v>21</v>
      </c>
      <c r="C51" s="8" t="s">
        <v>52</v>
      </c>
      <c r="D51" s="9" t="s">
        <v>53</v>
      </c>
      <c r="E51" s="14"/>
      <c r="F51" s="40"/>
    </row>
    <row r="52" spans="2:6" ht="12.75">
      <c r="B52" s="91"/>
      <c r="C52" s="16"/>
      <c r="D52" s="16"/>
      <c r="E52" s="17" t="s">
        <v>35</v>
      </c>
      <c r="F52" s="92">
        <v>663</v>
      </c>
    </row>
    <row r="53" spans="2:6" ht="33.75">
      <c r="B53" s="34">
        <v>22</v>
      </c>
      <c r="C53" s="8" t="s">
        <v>46</v>
      </c>
      <c r="D53" s="9" t="s">
        <v>47</v>
      </c>
      <c r="E53" s="14"/>
      <c r="F53" s="40"/>
    </row>
    <row r="54" spans="2:6" ht="12.75">
      <c r="B54" s="91"/>
      <c r="C54" s="16"/>
      <c r="D54" s="16"/>
      <c r="E54" s="17" t="s">
        <v>19</v>
      </c>
      <c r="F54" s="93">
        <v>99.45</v>
      </c>
    </row>
    <row r="55" spans="2:6" ht="56.25">
      <c r="B55" s="34">
        <v>23</v>
      </c>
      <c r="C55" s="8" t="s">
        <v>48</v>
      </c>
      <c r="D55" s="9" t="s">
        <v>54</v>
      </c>
      <c r="E55" s="14"/>
      <c r="F55" s="40"/>
    </row>
    <row r="56" spans="2:6" ht="12.75">
      <c r="B56" s="91"/>
      <c r="C56" s="16"/>
      <c r="D56" s="16"/>
      <c r="E56" s="17" t="s">
        <v>19</v>
      </c>
      <c r="F56" s="93">
        <v>99.45</v>
      </c>
    </row>
    <row r="57" spans="2:6" ht="33.75">
      <c r="B57" s="34">
        <v>24</v>
      </c>
      <c r="C57" s="8" t="s">
        <v>55</v>
      </c>
      <c r="D57" s="9" t="s">
        <v>56</v>
      </c>
      <c r="E57" s="14"/>
      <c r="F57" s="40"/>
    </row>
    <row r="58" spans="2:6" ht="12.75">
      <c r="B58" s="91"/>
      <c r="C58" s="16"/>
      <c r="D58" s="16"/>
      <c r="E58" s="17" t="s">
        <v>35</v>
      </c>
      <c r="F58" s="92">
        <v>3733</v>
      </c>
    </row>
    <row r="59" spans="2:6" ht="45">
      <c r="B59" s="34">
        <v>25</v>
      </c>
      <c r="C59" s="8" t="s">
        <v>57</v>
      </c>
      <c r="D59" s="9" t="s">
        <v>58</v>
      </c>
      <c r="E59" s="14"/>
      <c r="F59" s="40"/>
    </row>
    <row r="60" spans="2:6" ht="12.75">
      <c r="B60" s="91"/>
      <c r="C60" s="16"/>
      <c r="D60" s="16"/>
      <c r="E60" s="17" t="s">
        <v>35</v>
      </c>
      <c r="F60" s="92">
        <v>3733</v>
      </c>
    </row>
    <row r="61" spans="2:6" ht="33.75">
      <c r="B61" s="34">
        <v>26</v>
      </c>
      <c r="C61" s="8" t="s">
        <v>46</v>
      </c>
      <c r="D61" s="9" t="s">
        <v>47</v>
      </c>
      <c r="E61" s="14"/>
      <c r="F61" s="40"/>
    </row>
    <row r="62" spans="2:6" ht="12.75">
      <c r="B62" s="91"/>
      <c r="C62" s="16"/>
      <c r="D62" s="16"/>
      <c r="E62" s="17" t="s">
        <v>19</v>
      </c>
      <c r="F62" s="93">
        <v>410.63</v>
      </c>
    </row>
    <row r="63" spans="2:6" ht="56.25">
      <c r="B63" s="34">
        <v>27</v>
      </c>
      <c r="C63" s="8" t="s">
        <v>48</v>
      </c>
      <c r="D63" s="9" t="s">
        <v>59</v>
      </c>
      <c r="E63" s="14"/>
      <c r="F63" s="40"/>
    </row>
    <row r="64" spans="2:6" ht="12.75">
      <c r="B64" s="91"/>
      <c r="C64" s="16"/>
      <c r="D64" s="16"/>
      <c r="E64" s="17" t="s">
        <v>19</v>
      </c>
      <c r="F64" s="93">
        <v>410.63</v>
      </c>
    </row>
    <row r="65" spans="2:6" ht="22.5">
      <c r="B65" s="34">
        <v>28</v>
      </c>
      <c r="C65" s="8" t="s">
        <v>60</v>
      </c>
      <c r="D65" s="9" t="s">
        <v>61</v>
      </c>
      <c r="E65" s="14"/>
      <c r="F65" s="40"/>
    </row>
    <row r="66" spans="2:6" ht="12.75">
      <c r="B66" s="91"/>
      <c r="C66" s="16"/>
      <c r="D66" s="16"/>
      <c r="E66" s="17" t="s">
        <v>62</v>
      </c>
      <c r="F66" s="92">
        <v>211</v>
      </c>
    </row>
    <row r="67" spans="2:6" ht="33.75">
      <c r="B67" s="34">
        <v>29</v>
      </c>
      <c r="C67" s="8" t="s">
        <v>63</v>
      </c>
      <c r="D67" s="9" t="s">
        <v>64</v>
      </c>
      <c r="E67" s="14"/>
      <c r="F67" s="40"/>
    </row>
    <row r="68" spans="2:6" ht="12.75">
      <c r="B68" s="91"/>
      <c r="C68" s="16"/>
      <c r="D68" s="16"/>
      <c r="E68" s="17" t="s">
        <v>65</v>
      </c>
      <c r="F68" s="93">
        <v>8.23</v>
      </c>
    </row>
    <row r="69" spans="2:6" ht="45">
      <c r="B69" s="34">
        <v>30</v>
      </c>
      <c r="C69" s="8" t="s">
        <v>66</v>
      </c>
      <c r="D69" s="9" t="s">
        <v>67</v>
      </c>
      <c r="E69" s="14"/>
      <c r="F69" s="40"/>
    </row>
    <row r="70" spans="2:6" ht="12.75">
      <c r="B70" s="91"/>
      <c r="C70" s="16"/>
      <c r="D70" s="16"/>
      <c r="E70" s="17" t="s">
        <v>65</v>
      </c>
      <c r="F70" s="93">
        <v>8.23</v>
      </c>
    </row>
    <row r="71" spans="2:6" ht="22.5">
      <c r="B71" s="34">
        <v>31</v>
      </c>
      <c r="C71" s="8" t="s">
        <v>68</v>
      </c>
      <c r="D71" s="9" t="s">
        <v>69</v>
      </c>
      <c r="E71" s="14"/>
      <c r="F71" s="40"/>
    </row>
    <row r="72" spans="2:6" ht="12.75">
      <c r="B72" s="91"/>
      <c r="C72" s="16"/>
      <c r="D72" s="16"/>
      <c r="E72" s="17" t="s">
        <v>62</v>
      </c>
      <c r="F72" s="92">
        <v>15</v>
      </c>
    </row>
    <row r="73" spans="2:6" ht="22.5">
      <c r="B73" s="34">
        <v>32</v>
      </c>
      <c r="C73" s="8" t="s">
        <v>70</v>
      </c>
      <c r="D73" s="9" t="s">
        <v>71</v>
      </c>
      <c r="E73" s="14"/>
      <c r="F73" s="40"/>
    </row>
    <row r="74" spans="2:6" ht="12.75">
      <c r="B74" s="91"/>
      <c r="C74" s="16"/>
      <c r="D74" s="16"/>
      <c r="E74" s="17" t="s">
        <v>19</v>
      </c>
      <c r="F74" s="92">
        <v>1</v>
      </c>
    </row>
    <row r="75" spans="2:6" ht="33.75">
      <c r="B75" s="34">
        <v>33</v>
      </c>
      <c r="C75" s="8" t="s">
        <v>46</v>
      </c>
      <c r="D75" s="9" t="s">
        <v>47</v>
      </c>
      <c r="E75" s="14"/>
      <c r="F75" s="40"/>
    </row>
    <row r="76" spans="2:6" ht="12.75">
      <c r="B76" s="91"/>
      <c r="C76" s="16"/>
      <c r="D76" s="16"/>
      <c r="E76" s="17" t="s">
        <v>19</v>
      </c>
      <c r="F76" s="94">
        <v>7.3</v>
      </c>
    </row>
    <row r="77" spans="2:6" ht="56.25">
      <c r="B77" s="34">
        <v>34</v>
      </c>
      <c r="C77" s="8" t="s">
        <v>48</v>
      </c>
      <c r="D77" s="9" t="s">
        <v>49</v>
      </c>
      <c r="E77" s="14"/>
      <c r="F77" s="40"/>
    </row>
    <row r="78" spans="2:6" ht="12.75">
      <c r="B78" s="91"/>
      <c r="C78" s="16"/>
      <c r="D78" s="16"/>
      <c r="E78" s="17" t="s">
        <v>19</v>
      </c>
      <c r="F78" s="94">
        <v>7.3</v>
      </c>
    </row>
    <row r="79" spans="2:6" ht="22.5">
      <c r="B79" s="34">
        <v>35</v>
      </c>
      <c r="C79" s="8" t="s">
        <v>72</v>
      </c>
      <c r="D79" s="9" t="s">
        <v>73</v>
      </c>
      <c r="E79" s="14"/>
      <c r="F79" s="40"/>
    </row>
    <row r="80" spans="2:6" ht="12.75">
      <c r="B80" s="91"/>
      <c r="C80" s="16"/>
      <c r="D80" s="16"/>
      <c r="E80" s="17" t="s">
        <v>74</v>
      </c>
      <c r="F80" s="92">
        <v>1</v>
      </c>
    </row>
    <row r="81" spans="2:6" ht="33.75">
      <c r="B81" s="34">
        <v>36</v>
      </c>
      <c r="C81" s="8" t="s">
        <v>46</v>
      </c>
      <c r="D81" s="9" t="s">
        <v>47</v>
      </c>
      <c r="E81" s="14"/>
      <c r="F81" s="40"/>
    </row>
    <row r="82" spans="2:6" ht="12.75">
      <c r="B82" s="91"/>
      <c r="C82" s="16"/>
      <c r="D82" s="16"/>
      <c r="E82" s="17" t="s">
        <v>19</v>
      </c>
      <c r="F82" s="92">
        <v>1</v>
      </c>
    </row>
    <row r="83" spans="2:6" ht="56.25">
      <c r="B83" s="34">
        <v>37</v>
      </c>
      <c r="C83" s="8" t="s">
        <v>48</v>
      </c>
      <c r="D83" s="9" t="s">
        <v>49</v>
      </c>
      <c r="E83" s="14"/>
      <c r="F83" s="40"/>
    </row>
    <row r="84" spans="2:6" ht="12.75">
      <c r="B84" s="91"/>
      <c r="C84" s="16"/>
      <c r="D84" s="16"/>
      <c r="E84" s="17" t="s">
        <v>19</v>
      </c>
      <c r="F84" s="92">
        <v>1</v>
      </c>
    </row>
    <row r="85" spans="2:6" ht="12.75">
      <c r="B85" s="32"/>
      <c r="C85" s="5"/>
      <c r="D85" s="6" t="s">
        <v>75</v>
      </c>
      <c r="E85" s="5"/>
      <c r="F85" s="33"/>
    </row>
    <row r="86" spans="2:6" ht="22.5">
      <c r="B86" s="32"/>
      <c r="C86" s="5"/>
      <c r="D86" s="6" t="s">
        <v>76</v>
      </c>
      <c r="E86" s="5"/>
      <c r="F86" s="33"/>
    </row>
    <row r="87" spans="2:6" ht="56.25">
      <c r="B87" s="34">
        <v>38</v>
      </c>
      <c r="C87" s="8" t="s">
        <v>77</v>
      </c>
      <c r="D87" s="9" t="s">
        <v>78</v>
      </c>
      <c r="E87" s="14"/>
      <c r="F87" s="40"/>
    </row>
    <row r="88" spans="2:6" ht="12.75">
      <c r="B88" s="91"/>
      <c r="C88" s="16"/>
      <c r="D88" s="16"/>
      <c r="E88" s="17" t="s">
        <v>19</v>
      </c>
      <c r="F88" s="92">
        <v>1066</v>
      </c>
    </row>
    <row r="89" spans="2:6" ht="56.25">
      <c r="B89" s="34">
        <v>39</v>
      </c>
      <c r="C89" s="8" t="s">
        <v>77</v>
      </c>
      <c r="D89" s="9" t="s">
        <v>78</v>
      </c>
      <c r="E89" s="14"/>
      <c r="F89" s="40"/>
    </row>
    <row r="90" spans="2:6" s="2" customFormat="1" ht="12.75">
      <c r="B90" s="91"/>
      <c r="C90" s="16"/>
      <c r="D90" s="16"/>
      <c r="E90" s="17" t="s">
        <v>19</v>
      </c>
      <c r="F90" s="92">
        <v>75</v>
      </c>
    </row>
    <row r="91" spans="2:6" s="2" customFormat="1" ht="67.5">
      <c r="B91" s="34">
        <v>40</v>
      </c>
      <c r="C91" s="8" t="s">
        <v>40</v>
      </c>
      <c r="D91" s="9" t="s">
        <v>79</v>
      </c>
      <c r="E91" s="14"/>
      <c r="F91" s="40"/>
    </row>
    <row r="92" spans="2:6" ht="12.75">
      <c r="B92" s="91"/>
      <c r="C92" s="16"/>
      <c r="D92" s="16"/>
      <c r="E92" s="17" t="s">
        <v>19</v>
      </c>
      <c r="F92" s="92">
        <v>75</v>
      </c>
    </row>
    <row r="93" spans="2:6" ht="12.75">
      <c r="B93" s="32"/>
      <c r="C93" s="5"/>
      <c r="D93" s="6" t="s">
        <v>80</v>
      </c>
      <c r="E93" s="5"/>
      <c r="F93" s="33"/>
    </row>
    <row r="94" spans="2:6" ht="33.75">
      <c r="B94" s="34">
        <v>41</v>
      </c>
      <c r="C94" s="8" t="s">
        <v>81</v>
      </c>
      <c r="D94" s="9" t="s">
        <v>82</v>
      </c>
      <c r="E94" s="14"/>
      <c r="F94" s="40"/>
    </row>
    <row r="95" spans="2:6" ht="12.75">
      <c r="B95" s="91"/>
      <c r="C95" s="16"/>
      <c r="D95" s="16"/>
      <c r="E95" s="17" t="s">
        <v>19</v>
      </c>
      <c r="F95" s="92">
        <v>1066</v>
      </c>
    </row>
    <row r="96" spans="2:6" ht="56.25">
      <c r="B96" s="34">
        <v>42</v>
      </c>
      <c r="C96" s="8" t="s">
        <v>77</v>
      </c>
      <c r="D96" s="9" t="s">
        <v>78</v>
      </c>
      <c r="E96" s="14"/>
      <c r="F96" s="40"/>
    </row>
    <row r="97" spans="2:6" ht="12.75">
      <c r="B97" s="91"/>
      <c r="C97" s="16"/>
      <c r="D97" s="16"/>
      <c r="E97" s="17" t="s">
        <v>19</v>
      </c>
      <c r="F97" s="92">
        <v>75</v>
      </c>
    </row>
    <row r="98" spans="2:6" ht="67.5">
      <c r="B98" s="34">
        <v>43</v>
      </c>
      <c r="C98" s="8" t="s">
        <v>40</v>
      </c>
      <c r="D98" s="9" t="s">
        <v>79</v>
      </c>
      <c r="E98" s="14"/>
      <c r="F98" s="40"/>
    </row>
    <row r="99" spans="2:6" s="2" customFormat="1" ht="12.75">
      <c r="B99" s="91"/>
      <c r="C99" s="16"/>
      <c r="D99" s="16"/>
      <c r="E99" s="17" t="s">
        <v>19</v>
      </c>
      <c r="F99" s="92">
        <v>75</v>
      </c>
    </row>
    <row r="100" spans="2:6" ht="33.75">
      <c r="B100" s="34">
        <v>44</v>
      </c>
      <c r="C100" s="8" t="s">
        <v>83</v>
      </c>
      <c r="D100" s="9" t="s">
        <v>84</v>
      </c>
      <c r="E100" s="14"/>
      <c r="F100" s="40"/>
    </row>
    <row r="101" spans="2:6" ht="12.75">
      <c r="B101" s="91"/>
      <c r="C101" s="16"/>
      <c r="D101" s="16"/>
      <c r="E101" s="17" t="s">
        <v>19</v>
      </c>
      <c r="F101" s="92">
        <v>85</v>
      </c>
    </row>
    <row r="102" spans="2:6" ht="56.25">
      <c r="B102" s="34">
        <v>45</v>
      </c>
      <c r="C102" s="8" t="s">
        <v>85</v>
      </c>
      <c r="D102" s="9" t="s">
        <v>86</v>
      </c>
      <c r="E102" s="14"/>
      <c r="F102" s="40"/>
    </row>
    <row r="103" spans="2:6" ht="12.75">
      <c r="B103" s="91"/>
      <c r="C103" s="16"/>
      <c r="D103" s="16"/>
      <c r="E103" s="17" t="s">
        <v>19</v>
      </c>
      <c r="F103" s="92">
        <v>3472</v>
      </c>
    </row>
    <row r="104" spans="2:6" ht="33.75">
      <c r="B104" s="34">
        <v>46</v>
      </c>
      <c r="C104" s="8" t="s">
        <v>81</v>
      </c>
      <c r="D104" s="9" t="s">
        <v>82</v>
      </c>
      <c r="E104" s="14"/>
      <c r="F104" s="40"/>
    </row>
    <row r="105" spans="2:6" ht="12.75">
      <c r="B105" s="91"/>
      <c r="C105" s="16"/>
      <c r="D105" s="16"/>
      <c r="E105" s="17" t="s">
        <v>19</v>
      </c>
      <c r="F105" s="92">
        <v>3472</v>
      </c>
    </row>
    <row r="106" spans="2:6" ht="33.75">
      <c r="B106" s="34">
        <v>47</v>
      </c>
      <c r="C106" s="8" t="s">
        <v>87</v>
      </c>
      <c r="D106" s="9" t="s">
        <v>88</v>
      </c>
      <c r="E106" s="14"/>
      <c r="F106" s="40"/>
    </row>
    <row r="107" spans="2:6" ht="12.75">
      <c r="B107" s="91"/>
      <c r="C107" s="16"/>
      <c r="D107" s="16"/>
      <c r="E107" s="17" t="s">
        <v>35</v>
      </c>
      <c r="F107" s="92">
        <v>2196</v>
      </c>
    </row>
    <row r="108" spans="2:6" ht="12.75">
      <c r="B108" s="32"/>
      <c r="C108" s="5"/>
      <c r="D108" s="6" t="s">
        <v>89</v>
      </c>
      <c r="E108" s="5"/>
      <c r="F108" s="33"/>
    </row>
    <row r="109" spans="2:6" ht="22.5">
      <c r="B109" s="32"/>
      <c r="C109" s="5"/>
      <c r="D109" s="6" t="s">
        <v>90</v>
      </c>
      <c r="E109" s="5"/>
      <c r="F109" s="33"/>
    </row>
    <row r="110" spans="2:6" ht="22.5">
      <c r="B110" s="34">
        <v>48</v>
      </c>
      <c r="C110" s="8" t="s">
        <v>91</v>
      </c>
      <c r="D110" s="9" t="s">
        <v>92</v>
      </c>
      <c r="E110" s="14"/>
      <c r="F110" s="40"/>
    </row>
    <row r="111" spans="2:6" ht="12.75">
      <c r="B111" s="91"/>
      <c r="C111" s="16"/>
      <c r="D111" s="16"/>
      <c r="E111" s="17" t="s">
        <v>62</v>
      </c>
      <c r="F111" s="92">
        <v>53</v>
      </c>
    </row>
    <row r="112" spans="2:6" ht="12.75">
      <c r="B112" s="32"/>
      <c r="C112" s="5"/>
      <c r="D112" s="6" t="s">
        <v>93</v>
      </c>
      <c r="E112" s="5"/>
      <c r="F112" s="33"/>
    </row>
    <row r="113" spans="2:6" ht="22.5">
      <c r="B113" s="32"/>
      <c r="C113" s="5"/>
      <c r="D113" s="6" t="s">
        <v>94</v>
      </c>
      <c r="E113" s="5"/>
      <c r="F113" s="33"/>
    </row>
    <row r="114" spans="2:6" ht="33.75">
      <c r="B114" s="34">
        <v>49</v>
      </c>
      <c r="C114" s="8" t="s">
        <v>95</v>
      </c>
      <c r="D114" s="9" t="s">
        <v>96</v>
      </c>
      <c r="E114" s="14"/>
      <c r="F114" s="40"/>
    </row>
    <row r="115" spans="2:6" ht="12.75">
      <c r="B115" s="91"/>
      <c r="C115" s="16"/>
      <c r="D115" s="16"/>
      <c r="E115" s="17" t="s">
        <v>35</v>
      </c>
      <c r="F115" s="92">
        <v>10702</v>
      </c>
    </row>
    <row r="116" spans="2:6" s="2" customFormat="1" ht="33.75">
      <c r="B116" s="34">
        <v>50</v>
      </c>
      <c r="C116" s="8" t="s">
        <v>97</v>
      </c>
      <c r="D116" s="9" t="s">
        <v>98</v>
      </c>
      <c r="E116" s="14"/>
      <c r="F116" s="40"/>
    </row>
    <row r="117" spans="2:6" s="2" customFormat="1" ht="12.75">
      <c r="B117" s="91"/>
      <c r="C117" s="16"/>
      <c r="D117" s="16"/>
      <c r="E117" s="17" t="s">
        <v>35</v>
      </c>
      <c r="F117" s="92">
        <v>10702</v>
      </c>
    </row>
    <row r="118" spans="2:6" ht="33.75">
      <c r="B118" s="34">
        <v>51</v>
      </c>
      <c r="C118" s="8" t="s">
        <v>95</v>
      </c>
      <c r="D118" s="9" t="s">
        <v>96</v>
      </c>
      <c r="E118" s="14"/>
      <c r="F118" s="40"/>
    </row>
    <row r="119" spans="2:6" ht="12.75">
      <c r="B119" s="91"/>
      <c r="C119" s="16"/>
      <c r="D119" s="16"/>
      <c r="E119" s="17" t="s">
        <v>35</v>
      </c>
      <c r="F119" s="92">
        <v>781</v>
      </c>
    </row>
    <row r="120" spans="2:6" ht="45">
      <c r="B120" s="34">
        <v>52</v>
      </c>
      <c r="C120" s="8" t="s">
        <v>99</v>
      </c>
      <c r="D120" s="9" t="s">
        <v>100</v>
      </c>
      <c r="E120" s="14"/>
      <c r="F120" s="40"/>
    </row>
    <row r="121" spans="2:6" ht="12.75">
      <c r="B121" s="91"/>
      <c r="C121" s="16"/>
      <c r="D121" s="16"/>
      <c r="E121" s="17" t="s">
        <v>35</v>
      </c>
      <c r="F121" s="92">
        <v>781</v>
      </c>
    </row>
    <row r="122" spans="2:6" s="2" customFormat="1" ht="33.75">
      <c r="B122" s="34">
        <v>53</v>
      </c>
      <c r="C122" s="8" t="s">
        <v>97</v>
      </c>
      <c r="D122" s="9" t="s">
        <v>98</v>
      </c>
      <c r="E122" s="14"/>
      <c r="F122" s="40"/>
    </row>
    <row r="123" spans="2:6" s="2" customFormat="1" ht="12.75">
      <c r="B123" s="91"/>
      <c r="C123" s="16"/>
      <c r="D123" s="16"/>
      <c r="E123" s="17" t="s">
        <v>35</v>
      </c>
      <c r="F123" s="92">
        <v>781</v>
      </c>
    </row>
    <row r="124" spans="2:6" ht="12.75">
      <c r="B124" s="32"/>
      <c r="C124" s="5"/>
      <c r="D124" s="6" t="s">
        <v>101</v>
      </c>
      <c r="E124" s="5"/>
      <c r="F124" s="33"/>
    </row>
    <row r="125" spans="2:6" ht="33.75">
      <c r="B125" s="34">
        <v>54</v>
      </c>
      <c r="C125" s="8" t="s">
        <v>102</v>
      </c>
      <c r="D125" s="9" t="s">
        <v>103</v>
      </c>
      <c r="E125" s="14"/>
      <c r="F125" s="40"/>
    </row>
    <row r="126" spans="2:6" ht="12.75">
      <c r="B126" s="91"/>
      <c r="C126" s="16"/>
      <c r="D126" s="16"/>
      <c r="E126" s="17" t="s">
        <v>35</v>
      </c>
      <c r="F126" s="92">
        <v>11755</v>
      </c>
    </row>
    <row r="127" spans="2:6" ht="22.5">
      <c r="B127" s="32"/>
      <c r="C127" s="5"/>
      <c r="D127" s="6" t="s">
        <v>104</v>
      </c>
      <c r="E127" s="5"/>
      <c r="F127" s="33"/>
    </row>
    <row r="128" spans="2:6" ht="45">
      <c r="B128" s="34">
        <v>55</v>
      </c>
      <c r="C128" s="8" t="s">
        <v>105</v>
      </c>
      <c r="D128" s="9" t="s">
        <v>106</v>
      </c>
      <c r="E128" s="14"/>
      <c r="F128" s="40"/>
    </row>
    <row r="129" spans="2:6" ht="12.75">
      <c r="B129" s="91"/>
      <c r="C129" s="16"/>
      <c r="D129" s="16"/>
      <c r="E129" s="17" t="s">
        <v>35</v>
      </c>
      <c r="F129" s="92">
        <v>9207</v>
      </c>
    </row>
    <row r="130" spans="2:6" ht="45">
      <c r="B130" s="34">
        <v>56</v>
      </c>
      <c r="C130" s="8" t="s">
        <v>107</v>
      </c>
      <c r="D130" s="9" t="s">
        <v>108</v>
      </c>
      <c r="E130" s="14"/>
      <c r="F130" s="40"/>
    </row>
    <row r="131" spans="2:6" ht="12.75">
      <c r="B131" s="91"/>
      <c r="C131" s="16"/>
      <c r="D131" s="16"/>
      <c r="E131" s="17" t="s">
        <v>35</v>
      </c>
      <c r="F131" s="92">
        <v>73327</v>
      </c>
    </row>
    <row r="132" spans="2:6" ht="12.75">
      <c r="B132" s="32"/>
      <c r="C132" s="5"/>
      <c r="D132" s="6" t="s">
        <v>109</v>
      </c>
      <c r="E132" s="5"/>
      <c r="F132" s="33"/>
    </row>
    <row r="133" spans="2:6" ht="22.5">
      <c r="B133" s="34">
        <v>57</v>
      </c>
      <c r="C133" s="8" t="s">
        <v>110</v>
      </c>
      <c r="D133" s="9" t="s">
        <v>111</v>
      </c>
      <c r="E133" s="14"/>
      <c r="F133" s="40"/>
    </row>
    <row r="134" spans="2:6" ht="12.75">
      <c r="B134" s="91"/>
      <c r="C134" s="16"/>
      <c r="D134" s="16"/>
      <c r="E134" s="17" t="s">
        <v>35</v>
      </c>
      <c r="F134" s="92">
        <v>11873</v>
      </c>
    </row>
    <row r="135" spans="2:6" s="2" customFormat="1" ht="33.75">
      <c r="B135" s="34">
        <v>58</v>
      </c>
      <c r="C135" s="8" t="s">
        <v>112</v>
      </c>
      <c r="D135" s="9" t="s">
        <v>113</v>
      </c>
      <c r="E135" s="14"/>
      <c r="F135" s="40"/>
    </row>
    <row r="136" spans="2:6" ht="12.75">
      <c r="B136" s="91"/>
      <c r="C136" s="16"/>
      <c r="D136" s="16"/>
      <c r="E136" s="17" t="s">
        <v>35</v>
      </c>
      <c r="F136" s="92">
        <v>11873</v>
      </c>
    </row>
    <row r="137" spans="2:6" ht="22.5">
      <c r="B137" s="32"/>
      <c r="C137" s="5"/>
      <c r="D137" s="6" t="s">
        <v>114</v>
      </c>
      <c r="E137" s="5"/>
      <c r="F137" s="33"/>
    </row>
    <row r="138" spans="2:6" ht="33.75">
      <c r="B138" s="34">
        <v>59</v>
      </c>
      <c r="C138" s="8" t="s">
        <v>115</v>
      </c>
      <c r="D138" s="9" t="s">
        <v>116</v>
      </c>
      <c r="E138" s="14"/>
      <c r="F138" s="40"/>
    </row>
    <row r="139" spans="2:6" s="2" customFormat="1" ht="12.75">
      <c r="B139" s="91"/>
      <c r="C139" s="16"/>
      <c r="D139" s="16"/>
      <c r="E139" s="17" t="s">
        <v>35</v>
      </c>
      <c r="F139" s="92">
        <v>10462</v>
      </c>
    </row>
    <row r="140" spans="2:6" ht="12.75">
      <c r="B140" s="32"/>
      <c r="C140" s="5"/>
      <c r="D140" s="6" t="s">
        <v>117</v>
      </c>
      <c r="E140" s="5"/>
      <c r="F140" s="33"/>
    </row>
    <row r="141" spans="2:6" ht="33.75">
      <c r="B141" s="34">
        <v>60</v>
      </c>
      <c r="C141" s="8" t="s">
        <v>118</v>
      </c>
      <c r="D141" s="9" t="s">
        <v>119</v>
      </c>
      <c r="E141" s="14"/>
      <c r="F141" s="40"/>
    </row>
    <row r="142" spans="2:6" ht="12.75">
      <c r="B142" s="91"/>
      <c r="C142" s="16"/>
      <c r="D142" s="16"/>
      <c r="E142" s="17" t="s">
        <v>35</v>
      </c>
      <c r="F142" s="92">
        <v>17607</v>
      </c>
    </row>
    <row r="143" spans="2:6" ht="45">
      <c r="B143" s="34">
        <v>61</v>
      </c>
      <c r="C143" s="8" t="s">
        <v>120</v>
      </c>
      <c r="D143" s="9" t="s">
        <v>121</v>
      </c>
      <c r="E143" s="14"/>
      <c r="F143" s="40"/>
    </row>
    <row r="144" spans="2:6" ht="12.75">
      <c r="B144" s="91"/>
      <c r="C144" s="16"/>
      <c r="D144" s="16"/>
      <c r="E144" s="17" t="s">
        <v>35</v>
      </c>
      <c r="F144" s="92">
        <v>17607</v>
      </c>
    </row>
    <row r="145" spans="2:6" s="2" customFormat="1" ht="33.75">
      <c r="B145" s="34">
        <v>62</v>
      </c>
      <c r="C145" s="8" t="s">
        <v>118</v>
      </c>
      <c r="D145" s="9" t="s">
        <v>119</v>
      </c>
      <c r="E145" s="14"/>
      <c r="F145" s="40"/>
    </row>
    <row r="146" spans="2:6" ht="12.75">
      <c r="B146" s="91"/>
      <c r="C146" s="16"/>
      <c r="D146" s="16"/>
      <c r="E146" s="17" t="s">
        <v>35</v>
      </c>
      <c r="F146" s="92">
        <v>4551</v>
      </c>
    </row>
    <row r="147" spans="2:6" ht="45">
      <c r="B147" s="34">
        <v>63</v>
      </c>
      <c r="C147" s="8" t="s">
        <v>120</v>
      </c>
      <c r="D147" s="9" t="s">
        <v>122</v>
      </c>
      <c r="E147" s="14"/>
      <c r="F147" s="40"/>
    </row>
    <row r="148" spans="2:6" ht="12.75">
      <c r="B148" s="91"/>
      <c r="C148" s="16"/>
      <c r="D148" s="16"/>
      <c r="E148" s="17" t="s">
        <v>35</v>
      </c>
      <c r="F148" s="92">
        <v>4551</v>
      </c>
    </row>
    <row r="149" spans="2:6" ht="22.5">
      <c r="B149" s="32"/>
      <c r="C149" s="5"/>
      <c r="D149" s="6" t="s">
        <v>123</v>
      </c>
      <c r="E149" s="5"/>
      <c r="F149" s="33"/>
    </row>
    <row r="150" spans="2:6" ht="22.5">
      <c r="B150" s="34">
        <v>64</v>
      </c>
      <c r="C150" s="8" t="s">
        <v>124</v>
      </c>
      <c r="D150" s="9" t="s">
        <v>125</v>
      </c>
      <c r="E150" s="14"/>
      <c r="F150" s="40"/>
    </row>
    <row r="151" spans="2:6" s="2" customFormat="1" ht="12.75">
      <c r="B151" s="91"/>
      <c r="C151" s="16"/>
      <c r="D151" s="16"/>
      <c r="E151" s="17" t="s">
        <v>65</v>
      </c>
      <c r="F151" s="92">
        <v>2487</v>
      </c>
    </row>
    <row r="152" spans="2:6" ht="12.75">
      <c r="B152" s="32"/>
      <c r="C152" s="5"/>
      <c r="D152" s="6" t="s">
        <v>126</v>
      </c>
      <c r="E152" s="5"/>
      <c r="F152" s="33"/>
    </row>
    <row r="153" spans="2:6" ht="22.5">
      <c r="B153" s="32"/>
      <c r="C153" s="5"/>
      <c r="D153" s="6" t="s">
        <v>127</v>
      </c>
      <c r="E153" s="5"/>
      <c r="F153" s="33"/>
    </row>
    <row r="154" spans="2:6" ht="33.75">
      <c r="B154" s="34">
        <v>65</v>
      </c>
      <c r="C154" s="8" t="s">
        <v>128</v>
      </c>
      <c r="D154" s="9" t="s">
        <v>129</v>
      </c>
      <c r="E154" s="14"/>
      <c r="F154" s="40"/>
    </row>
    <row r="155" spans="2:6" s="2" customFormat="1" ht="12.75">
      <c r="B155" s="91"/>
      <c r="C155" s="16"/>
      <c r="D155" s="16"/>
      <c r="E155" s="17" t="s">
        <v>35</v>
      </c>
      <c r="F155" s="92">
        <v>21403</v>
      </c>
    </row>
    <row r="156" spans="2:6" ht="12.75">
      <c r="B156" s="32"/>
      <c r="C156" s="5"/>
      <c r="D156" s="6" t="s">
        <v>130</v>
      </c>
      <c r="E156" s="5"/>
      <c r="F156" s="33"/>
    </row>
    <row r="157" spans="2:6" ht="22.5">
      <c r="B157" s="34">
        <v>66</v>
      </c>
      <c r="C157" s="8" t="s">
        <v>131</v>
      </c>
      <c r="D157" s="9" t="s">
        <v>132</v>
      </c>
      <c r="E157" s="14"/>
      <c r="F157" s="40"/>
    </row>
    <row r="158" spans="2:6" ht="12.75">
      <c r="B158" s="91"/>
      <c r="C158" s="16"/>
      <c r="D158" s="16"/>
      <c r="E158" s="17" t="s">
        <v>35</v>
      </c>
      <c r="F158" s="92">
        <v>5794</v>
      </c>
    </row>
    <row r="159" spans="2:6" ht="12.75">
      <c r="B159" s="32"/>
      <c r="C159" s="5"/>
      <c r="D159" s="6" t="s">
        <v>133</v>
      </c>
      <c r="E159" s="5"/>
      <c r="F159" s="33"/>
    </row>
    <row r="160" spans="2:6" ht="22.5">
      <c r="B160" s="32"/>
      <c r="C160" s="5"/>
      <c r="D160" s="6" t="s">
        <v>134</v>
      </c>
      <c r="E160" s="5"/>
      <c r="F160" s="33"/>
    </row>
    <row r="161" spans="2:6" ht="22.5">
      <c r="B161" s="34">
        <v>67</v>
      </c>
      <c r="C161" s="8" t="s">
        <v>135</v>
      </c>
      <c r="D161" s="9" t="s">
        <v>136</v>
      </c>
      <c r="E161" s="14"/>
      <c r="F161" s="40"/>
    </row>
    <row r="162" spans="2:6" ht="12.75">
      <c r="B162" s="91"/>
      <c r="C162" s="16"/>
      <c r="D162" s="16"/>
      <c r="E162" s="17" t="s">
        <v>35</v>
      </c>
      <c r="F162" s="92">
        <v>665</v>
      </c>
    </row>
    <row r="163" spans="2:6" ht="22.5">
      <c r="B163" s="34">
        <v>68</v>
      </c>
      <c r="C163" s="8" t="s">
        <v>137</v>
      </c>
      <c r="D163" s="9" t="s">
        <v>138</v>
      </c>
      <c r="E163" s="14"/>
      <c r="F163" s="40"/>
    </row>
    <row r="164" spans="2:6" ht="12.75">
      <c r="B164" s="91"/>
      <c r="C164" s="16"/>
      <c r="D164" s="16"/>
      <c r="E164" s="17" t="s">
        <v>35</v>
      </c>
      <c r="F164" s="92">
        <v>24191</v>
      </c>
    </row>
    <row r="165" spans="2:6" s="2" customFormat="1" ht="33.75">
      <c r="B165" s="34">
        <v>69</v>
      </c>
      <c r="C165" s="8" t="s">
        <v>139</v>
      </c>
      <c r="D165" s="9" t="s">
        <v>140</v>
      </c>
      <c r="E165" s="14"/>
      <c r="F165" s="40"/>
    </row>
    <row r="166" spans="2:6" ht="12.75">
      <c r="B166" s="91"/>
      <c r="C166" s="16"/>
      <c r="D166" s="16"/>
      <c r="E166" s="17" t="s">
        <v>35</v>
      </c>
      <c r="F166" s="92">
        <v>24191</v>
      </c>
    </row>
    <row r="167" spans="2:6" ht="22.5">
      <c r="B167" s="32"/>
      <c r="C167" s="5"/>
      <c r="D167" s="6" t="s">
        <v>141</v>
      </c>
      <c r="E167" s="5"/>
      <c r="F167" s="33"/>
    </row>
    <row r="168" spans="2:6" ht="33.75">
      <c r="B168" s="34">
        <v>70</v>
      </c>
      <c r="C168" s="8" t="s">
        <v>142</v>
      </c>
      <c r="D168" s="9" t="s">
        <v>143</v>
      </c>
      <c r="E168" s="14"/>
      <c r="F168" s="40"/>
    </row>
    <row r="169" spans="2:6" ht="12.75">
      <c r="B169" s="91"/>
      <c r="C169" s="16"/>
      <c r="D169" s="16"/>
      <c r="E169" s="17" t="s">
        <v>35</v>
      </c>
      <c r="F169" s="94">
        <v>30.8</v>
      </c>
    </row>
    <row r="170" spans="2:6" s="2" customFormat="1" ht="33.75">
      <c r="B170" s="34">
        <v>71</v>
      </c>
      <c r="C170" s="8" t="s">
        <v>144</v>
      </c>
      <c r="D170" s="9" t="s">
        <v>145</v>
      </c>
      <c r="E170" s="14"/>
      <c r="F170" s="40"/>
    </row>
    <row r="171" spans="2:6" s="2" customFormat="1" ht="12.75">
      <c r="B171" s="91"/>
      <c r="C171" s="16"/>
      <c r="D171" s="16"/>
      <c r="E171" s="17" t="s">
        <v>62</v>
      </c>
      <c r="F171" s="94">
        <v>51.5</v>
      </c>
    </row>
    <row r="172" spans="2:6" ht="33.75">
      <c r="B172" s="34">
        <v>72</v>
      </c>
      <c r="C172" s="8" t="s">
        <v>144</v>
      </c>
      <c r="D172" s="9" t="s">
        <v>145</v>
      </c>
      <c r="E172" s="14"/>
      <c r="F172" s="40"/>
    </row>
    <row r="173" spans="2:6" ht="12.75">
      <c r="B173" s="91"/>
      <c r="C173" s="16"/>
      <c r="D173" s="16"/>
      <c r="E173" s="17" t="s">
        <v>62</v>
      </c>
      <c r="F173" s="94">
        <v>49.5</v>
      </c>
    </row>
    <row r="174" spans="2:6" ht="12.75">
      <c r="B174" s="32"/>
      <c r="C174" s="5"/>
      <c r="D174" s="6" t="s">
        <v>146</v>
      </c>
      <c r="E174" s="5"/>
      <c r="F174" s="33"/>
    </row>
    <row r="175" spans="2:6" s="2" customFormat="1" ht="22.5">
      <c r="B175" s="34">
        <v>73</v>
      </c>
      <c r="C175" s="8" t="s">
        <v>147</v>
      </c>
      <c r="D175" s="9" t="s">
        <v>148</v>
      </c>
      <c r="E175" s="14"/>
      <c r="F175" s="40"/>
    </row>
    <row r="176" spans="2:6" ht="12.75">
      <c r="B176" s="91"/>
      <c r="C176" s="16"/>
      <c r="D176" s="16"/>
      <c r="E176" s="17" t="s">
        <v>62</v>
      </c>
      <c r="F176" s="94">
        <v>86.5</v>
      </c>
    </row>
    <row r="177" spans="2:6" ht="22.5">
      <c r="B177" s="34">
        <v>74</v>
      </c>
      <c r="C177" s="8" t="s">
        <v>149</v>
      </c>
      <c r="D177" s="9" t="s">
        <v>150</v>
      </c>
      <c r="E177" s="14"/>
      <c r="F177" s="40"/>
    </row>
    <row r="178" spans="2:6" ht="12.75">
      <c r="B178" s="91"/>
      <c r="C178" s="16"/>
      <c r="D178" s="16"/>
      <c r="E178" s="17" t="s">
        <v>19</v>
      </c>
      <c r="F178" s="94">
        <v>17.3</v>
      </c>
    </row>
    <row r="179" spans="2:6" ht="22.5">
      <c r="B179" s="32"/>
      <c r="C179" s="5"/>
      <c r="D179" s="6" t="s">
        <v>151</v>
      </c>
      <c r="E179" s="5"/>
      <c r="F179" s="33"/>
    </row>
    <row r="180" spans="2:6" s="2" customFormat="1" ht="22.5">
      <c r="B180" s="34">
        <v>75</v>
      </c>
      <c r="C180" s="8" t="s">
        <v>152</v>
      </c>
      <c r="D180" s="9" t="s">
        <v>153</v>
      </c>
      <c r="E180" s="14"/>
      <c r="F180" s="40"/>
    </row>
    <row r="181" spans="2:6" s="2" customFormat="1" ht="12.75">
      <c r="B181" s="91"/>
      <c r="C181" s="16"/>
      <c r="D181" s="16"/>
      <c r="E181" s="17" t="s">
        <v>35</v>
      </c>
      <c r="F181" s="92">
        <v>3459</v>
      </c>
    </row>
    <row r="182" spans="2:6" ht="33.75">
      <c r="B182" s="34">
        <v>76</v>
      </c>
      <c r="C182" s="8" t="s">
        <v>154</v>
      </c>
      <c r="D182" s="9" t="s">
        <v>155</v>
      </c>
      <c r="E182" s="14"/>
      <c r="F182" s="40"/>
    </row>
    <row r="183" spans="2:6" ht="12.75">
      <c r="B183" s="91"/>
      <c r="C183" s="16"/>
      <c r="D183" s="16"/>
      <c r="E183" s="17" t="s">
        <v>35</v>
      </c>
      <c r="F183" s="92">
        <v>3459</v>
      </c>
    </row>
    <row r="184" spans="2:6" ht="22.5">
      <c r="B184" s="34">
        <v>77</v>
      </c>
      <c r="C184" s="8" t="s">
        <v>156</v>
      </c>
      <c r="D184" s="9" t="s">
        <v>157</v>
      </c>
      <c r="E184" s="14"/>
      <c r="F184" s="40"/>
    </row>
    <row r="185" spans="2:6" ht="12.75">
      <c r="B185" s="91"/>
      <c r="C185" s="16"/>
      <c r="D185" s="16"/>
      <c r="E185" s="17" t="s">
        <v>35</v>
      </c>
      <c r="F185" s="92">
        <v>24191</v>
      </c>
    </row>
    <row r="186" spans="2:6" ht="12.75">
      <c r="B186" s="95"/>
      <c r="C186" s="11"/>
      <c r="D186" s="12" t="s">
        <v>197</v>
      </c>
      <c r="E186" s="11"/>
      <c r="F186" s="96"/>
    </row>
    <row r="187" spans="2:6" ht="22.5">
      <c r="B187" s="32"/>
      <c r="C187" s="5"/>
      <c r="D187" s="6" t="s">
        <v>198</v>
      </c>
      <c r="E187" s="5"/>
      <c r="F187" s="33"/>
    </row>
    <row r="188" spans="2:6" ht="22.5">
      <c r="B188" s="34">
        <v>78</v>
      </c>
      <c r="C188" s="8" t="s">
        <v>167</v>
      </c>
      <c r="D188" s="9" t="s">
        <v>168</v>
      </c>
      <c r="E188" s="14"/>
      <c r="F188" s="40"/>
    </row>
    <row r="189" spans="2:6" s="2" customFormat="1" ht="12.75">
      <c r="B189" s="91"/>
      <c r="C189" s="16"/>
      <c r="D189" s="16"/>
      <c r="E189" s="17" t="s">
        <v>62</v>
      </c>
      <c r="F189" s="92">
        <v>260</v>
      </c>
    </row>
    <row r="190" spans="2:6" ht="22.5">
      <c r="B190" s="34">
        <v>79</v>
      </c>
      <c r="C190" s="8" t="s">
        <v>169</v>
      </c>
      <c r="D190" s="9" t="s">
        <v>170</v>
      </c>
      <c r="E190" s="14"/>
      <c r="F190" s="40"/>
    </row>
    <row r="191" spans="2:6" ht="12.75">
      <c r="B191" s="91"/>
      <c r="C191" s="16"/>
      <c r="D191" s="16"/>
      <c r="E191" s="17" t="s">
        <v>19</v>
      </c>
      <c r="F191" s="94">
        <v>20.8</v>
      </c>
    </row>
    <row r="192" spans="2:6" ht="12.75">
      <c r="B192" s="32"/>
      <c r="C192" s="5"/>
      <c r="D192" s="6" t="s">
        <v>199</v>
      </c>
      <c r="E192" s="5"/>
      <c r="F192" s="33"/>
    </row>
    <row r="193" spans="2:6" ht="33.75">
      <c r="B193" s="34">
        <v>80</v>
      </c>
      <c r="C193" s="8" t="s">
        <v>171</v>
      </c>
      <c r="D193" s="9" t="s">
        <v>172</v>
      </c>
      <c r="E193" s="14"/>
      <c r="F193" s="40"/>
    </row>
    <row r="194" spans="2:6" ht="12.75">
      <c r="B194" s="91"/>
      <c r="C194" s="16"/>
      <c r="D194" s="16"/>
      <c r="E194" s="17" t="s">
        <v>35</v>
      </c>
      <c r="F194" s="92">
        <v>160</v>
      </c>
    </row>
    <row r="195" spans="2:6" ht="12.75">
      <c r="B195" s="32"/>
      <c r="C195" s="5"/>
      <c r="D195" s="6" t="s">
        <v>200</v>
      </c>
      <c r="E195" s="5"/>
      <c r="F195" s="33"/>
    </row>
    <row r="196" spans="2:6" ht="33.75">
      <c r="B196" s="34">
        <v>81</v>
      </c>
      <c r="C196" s="8" t="s">
        <v>173</v>
      </c>
      <c r="D196" s="9" t="s">
        <v>174</v>
      </c>
      <c r="E196" s="14"/>
      <c r="F196" s="40"/>
    </row>
    <row r="197" spans="2:6" s="2" customFormat="1" ht="12.75">
      <c r="B197" s="91"/>
      <c r="C197" s="16"/>
      <c r="D197" s="16"/>
      <c r="E197" s="17" t="s">
        <v>62</v>
      </c>
      <c r="F197" s="92">
        <v>108</v>
      </c>
    </row>
    <row r="198" spans="2:6" ht="22.5">
      <c r="B198" s="32"/>
      <c r="C198" s="5"/>
      <c r="D198" s="6" t="s">
        <v>201</v>
      </c>
      <c r="E198" s="5"/>
      <c r="F198" s="33"/>
    </row>
    <row r="199" spans="2:6" ht="22.5">
      <c r="B199" s="34">
        <v>82</v>
      </c>
      <c r="C199" s="8" t="s">
        <v>175</v>
      </c>
      <c r="D199" s="9" t="s">
        <v>176</v>
      </c>
      <c r="E199" s="14"/>
      <c r="F199" s="40"/>
    </row>
    <row r="200" spans="2:6" ht="12.75">
      <c r="B200" s="91"/>
      <c r="C200" s="16"/>
      <c r="D200" s="16"/>
      <c r="E200" s="17" t="s">
        <v>62</v>
      </c>
      <c r="F200" s="92">
        <v>668</v>
      </c>
    </row>
    <row r="201" spans="2:6" ht="22.5">
      <c r="B201" s="34">
        <v>83</v>
      </c>
      <c r="C201" s="8" t="s">
        <v>169</v>
      </c>
      <c r="D201" s="9" t="s">
        <v>170</v>
      </c>
      <c r="E201" s="14"/>
      <c r="F201" s="40"/>
    </row>
    <row r="202" spans="2:6" ht="12.75">
      <c r="B202" s="91"/>
      <c r="C202" s="16"/>
      <c r="D202" s="16"/>
      <c r="E202" s="17" t="s">
        <v>19</v>
      </c>
      <c r="F202" s="94">
        <v>33.4</v>
      </c>
    </row>
    <row r="203" spans="2:6" s="2" customFormat="1" ht="12.75">
      <c r="B203" s="95"/>
      <c r="C203" s="11"/>
      <c r="D203" s="12" t="s">
        <v>202</v>
      </c>
      <c r="E203" s="11"/>
      <c r="F203" s="96"/>
    </row>
    <row r="204" spans="2:6" ht="22.5">
      <c r="B204" s="32"/>
      <c r="C204" s="5"/>
      <c r="D204" s="6" t="s">
        <v>203</v>
      </c>
      <c r="E204" s="5"/>
      <c r="F204" s="33"/>
    </row>
    <row r="205" spans="2:6" ht="45">
      <c r="B205" s="34">
        <v>84</v>
      </c>
      <c r="C205" s="8" t="s">
        <v>177</v>
      </c>
      <c r="D205" s="9" t="s">
        <v>178</v>
      </c>
      <c r="E205" s="14"/>
      <c r="F205" s="40"/>
    </row>
    <row r="206" spans="2:6" ht="12.75">
      <c r="B206" s="91"/>
      <c r="C206" s="16"/>
      <c r="D206" s="16"/>
      <c r="E206" s="17" t="s">
        <v>35</v>
      </c>
      <c r="F206" s="92">
        <v>240</v>
      </c>
    </row>
    <row r="207" spans="2:6" ht="22.5">
      <c r="B207" s="32"/>
      <c r="C207" s="5"/>
      <c r="D207" s="6" t="s">
        <v>204</v>
      </c>
      <c r="E207" s="5"/>
      <c r="F207" s="33"/>
    </row>
    <row r="208" spans="2:6" ht="33.75">
      <c r="B208" s="34">
        <v>85</v>
      </c>
      <c r="C208" s="8" t="s">
        <v>179</v>
      </c>
      <c r="D208" s="9" t="s">
        <v>180</v>
      </c>
      <c r="E208" s="14"/>
      <c r="F208" s="40"/>
    </row>
    <row r="209" spans="2:6" ht="18" customHeight="1">
      <c r="B209" s="91"/>
      <c r="C209" s="16"/>
      <c r="D209" s="16"/>
      <c r="E209" s="17" t="s">
        <v>35</v>
      </c>
      <c r="F209" s="92">
        <v>663</v>
      </c>
    </row>
    <row r="210" spans="2:6" ht="12.75" customHeight="1">
      <c r="B210" s="34">
        <v>86</v>
      </c>
      <c r="C210" s="8" t="s">
        <v>181</v>
      </c>
      <c r="D210" s="9" t="s">
        <v>182</v>
      </c>
      <c r="E210" s="14"/>
      <c r="F210" s="40"/>
    </row>
    <row r="211" spans="2:6" ht="12.75">
      <c r="B211" s="91"/>
      <c r="C211" s="16"/>
      <c r="D211" s="16"/>
      <c r="E211" s="17" t="s">
        <v>35</v>
      </c>
      <c r="F211" s="92">
        <v>663</v>
      </c>
    </row>
    <row r="212" spans="2:6" ht="45">
      <c r="B212" s="34">
        <v>87</v>
      </c>
      <c r="C212" s="8" t="s">
        <v>183</v>
      </c>
      <c r="D212" s="9" t="s">
        <v>184</v>
      </c>
      <c r="E212" s="14"/>
      <c r="F212" s="40"/>
    </row>
    <row r="213" spans="2:6" s="2" customFormat="1" ht="12.75">
      <c r="B213" s="91"/>
      <c r="C213" s="16"/>
      <c r="D213" s="16"/>
      <c r="E213" s="17" t="s">
        <v>35</v>
      </c>
      <c r="F213" s="92">
        <v>663</v>
      </c>
    </row>
    <row r="214" spans="2:6" s="2" customFormat="1" ht="22.5">
      <c r="B214" s="32"/>
      <c r="C214" s="5"/>
      <c r="D214" s="6" t="s">
        <v>205</v>
      </c>
      <c r="E214" s="5"/>
      <c r="F214" s="33"/>
    </row>
    <row r="215" spans="2:11" ht="22.5">
      <c r="B215" s="34">
        <v>88</v>
      </c>
      <c r="C215" s="8" t="s">
        <v>185</v>
      </c>
      <c r="D215" s="9" t="s">
        <v>186</v>
      </c>
      <c r="E215" s="14"/>
      <c r="F215" s="40"/>
      <c r="K215" s="2"/>
    </row>
    <row r="216" spans="2:6" ht="13.5" thickBot="1">
      <c r="B216" s="97"/>
      <c r="C216" s="98"/>
      <c r="D216" s="98"/>
      <c r="E216" s="99" t="s">
        <v>74</v>
      </c>
      <c r="F216" s="100">
        <v>1</v>
      </c>
    </row>
    <row r="217" spans="2:6" ht="12.75">
      <c r="B217"/>
      <c r="C217"/>
      <c r="D217"/>
      <c r="E217"/>
      <c r="F217"/>
    </row>
    <row r="218" spans="2:6" ht="12.75">
      <c r="B218" s="2"/>
      <c r="C218" s="2"/>
      <c r="D218" s="2"/>
      <c r="E218" s="2"/>
      <c r="F218"/>
    </row>
    <row r="220" ht="12.75">
      <c r="A220" s="2"/>
    </row>
    <row r="224" spans="2:11" s="2" customFormat="1" ht="12.75">
      <c r="B224" s="1"/>
      <c r="C224" s="1"/>
      <c r="D224" s="1"/>
      <c r="E224" s="1"/>
      <c r="F224" s="1"/>
      <c r="K224"/>
    </row>
    <row r="225" ht="12.75">
      <c r="K225" s="2"/>
    </row>
    <row r="228" ht="12.75">
      <c r="A228" s="2"/>
    </row>
    <row r="229" spans="1:11" s="2" customFormat="1" ht="12.75">
      <c r="A229"/>
      <c r="B229" s="1"/>
      <c r="C229" s="1"/>
      <c r="D229" s="1"/>
      <c r="E229" s="1"/>
      <c r="F229" s="1"/>
      <c r="K229"/>
    </row>
    <row r="230" spans="1:6" s="2" customFormat="1" ht="12.75">
      <c r="A230"/>
      <c r="B230" s="1"/>
      <c r="C230" s="1"/>
      <c r="D230" s="1"/>
      <c r="E230" s="1"/>
      <c r="F230" s="1"/>
    </row>
    <row r="231" ht="12.75">
      <c r="K231" s="2"/>
    </row>
    <row r="235" ht="12.75">
      <c r="A235" s="2"/>
    </row>
    <row r="236" spans="2:11" s="2" customFormat="1" ht="12.75">
      <c r="B236" s="1"/>
      <c r="C236" s="1"/>
      <c r="D236" s="1"/>
      <c r="E236" s="1"/>
      <c r="F236" s="1"/>
      <c r="K236"/>
    </row>
    <row r="237" ht="12.75">
      <c r="K237" s="2"/>
    </row>
    <row r="239" spans="12:18" ht="12.75">
      <c r="L239" s="2"/>
      <c r="M239" s="2"/>
      <c r="N239" s="2"/>
      <c r="O239" s="2"/>
      <c r="P239" s="2"/>
      <c r="Q239" s="2"/>
      <c r="R239" s="2"/>
    </row>
    <row r="240" spans="2:18" s="2" customFormat="1" ht="12.75">
      <c r="B240" s="1"/>
      <c r="C240" s="1"/>
      <c r="D240" s="1"/>
      <c r="E240" s="1"/>
      <c r="F240" s="1"/>
      <c r="K240"/>
      <c r="L240"/>
      <c r="M240"/>
      <c r="N240"/>
      <c r="O240"/>
      <c r="P240"/>
      <c r="Q240"/>
      <c r="R240"/>
    </row>
    <row r="241" ht="12.75">
      <c r="K241" s="2"/>
    </row>
    <row r="243" spans="12:18" ht="12.75">
      <c r="L243" s="2"/>
      <c r="M243" s="2"/>
      <c r="N243" s="2"/>
      <c r="O243" s="2"/>
      <c r="P243" s="2"/>
      <c r="Q243" s="2"/>
      <c r="R243" s="2"/>
    </row>
    <row r="244" spans="1:18" s="2" customFormat="1" ht="12.75">
      <c r="A244"/>
      <c r="B244" s="1"/>
      <c r="C244" s="1"/>
      <c r="D244" s="1"/>
      <c r="E244" s="1"/>
      <c r="F244" s="1"/>
      <c r="K244"/>
      <c r="L244"/>
      <c r="M244"/>
      <c r="N244"/>
      <c r="O244"/>
      <c r="P244"/>
      <c r="Q244"/>
      <c r="R244"/>
    </row>
    <row r="245" ht="12.75">
      <c r="K245" s="2"/>
    </row>
    <row r="247" spans="12:18" ht="12.75">
      <c r="L247" s="2"/>
      <c r="M247" s="2"/>
      <c r="N247" s="2"/>
      <c r="O247" s="2"/>
      <c r="P247" s="2"/>
      <c r="Q247" s="2"/>
      <c r="R247" s="2"/>
    </row>
    <row r="248" ht="12.75">
      <c r="A248" s="2"/>
    </row>
    <row r="251" spans="1:13" s="2" customFormat="1" ht="12.75">
      <c r="A251"/>
      <c r="B251" s="1"/>
      <c r="C251" s="1"/>
      <c r="D251" s="1"/>
      <c r="E251" s="1"/>
      <c r="F251" s="1"/>
      <c r="G251"/>
      <c r="H251"/>
      <c r="I251"/>
      <c r="J251"/>
      <c r="K251"/>
      <c r="L251"/>
      <c r="M251"/>
    </row>
    <row r="252" spans="1:18" s="2" customFormat="1" ht="12.75">
      <c r="A252"/>
      <c r="B252" s="1"/>
      <c r="C252" s="1"/>
      <c r="D252" s="1"/>
      <c r="E252" s="1"/>
      <c r="F252" s="1"/>
      <c r="K252"/>
      <c r="L252"/>
      <c r="M252"/>
      <c r="N252"/>
      <c r="O252"/>
      <c r="P252"/>
      <c r="Q252"/>
      <c r="R252"/>
    </row>
    <row r="253" spans="1:18" s="2" customFormat="1" ht="31.5" customHeight="1">
      <c r="A253"/>
      <c r="B253" s="1"/>
      <c r="C253" s="1"/>
      <c r="D253" s="1"/>
      <c r="E253" s="1"/>
      <c r="F253" s="1"/>
      <c r="K253"/>
      <c r="L253"/>
      <c r="M253"/>
      <c r="N253"/>
      <c r="O253"/>
      <c r="P253"/>
      <c r="Q253"/>
      <c r="R253"/>
    </row>
    <row r="254" spans="1:18" s="2" customFormat="1" ht="12.75">
      <c r="A254"/>
      <c r="B254" s="1"/>
      <c r="C254" s="1"/>
      <c r="D254" s="1"/>
      <c r="E254" s="1"/>
      <c r="F254" s="1"/>
      <c r="H254"/>
      <c r="I254"/>
      <c r="J254"/>
      <c r="L254"/>
      <c r="M254"/>
      <c r="N254"/>
      <c r="O254"/>
      <c r="P254"/>
      <c r="Q254"/>
      <c r="R254"/>
    </row>
    <row r="255" ht="12.75">
      <c r="K255" s="2"/>
    </row>
    <row r="256" spans="12:18" ht="12.75">
      <c r="L256" s="2"/>
      <c r="M256" s="2"/>
      <c r="N256" s="2"/>
      <c r="O256" s="2"/>
      <c r="P256" s="2"/>
      <c r="Q256" s="2"/>
      <c r="R256" s="2"/>
    </row>
    <row r="257" spans="12:18" ht="12.75">
      <c r="L257" s="2"/>
      <c r="M257" s="2"/>
      <c r="N257" s="2"/>
      <c r="O257" s="2"/>
      <c r="P257" s="2"/>
      <c r="Q257" s="2"/>
      <c r="R257" s="2"/>
    </row>
    <row r="258" spans="1:18" s="2" customFormat="1" ht="12.75">
      <c r="A258"/>
      <c r="B258" s="1"/>
      <c r="C258" s="1"/>
      <c r="D258" s="1"/>
      <c r="E258" s="1"/>
      <c r="F258" s="1"/>
      <c r="H258"/>
      <c r="I258"/>
      <c r="J258"/>
      <c r="K258"/>
      <c r="L258"/>
      <c r="M258"/>
      <c r="N258"/>
      <c r="O258"/>
      <c r="P258"/>
      <c r="Q258"/>
      <c r="R258"/>
    </row>
    <row r="259" ht="12.75">
      <c r="K259" s="2"/>
    </row>
    <row r="261" spans="8:18" ht="12.75">
      <c r="H261" s="2"/>
      <c r="I261" s="2"/>
      <c r="J261" s="2"/>
      <c r="L261" s="2"/>
      <c r="M261" s="2"/>
      <c r="N261" s="2"/>
      <c r="O261" s="2"/>
      <c r="P261" s="2"/>
      <c r="Q261" s="2"/>
      <c r="R261" s="2"/>
    </row>
    <row r="266" spans="1:18" s="2" customFormat="1" ht="12.75">
      <c r="A266"/>
      <c r="B266" s="1"/>
      <c r="C266" s="1"/>
      <c r="D266" s="1"/>
      <c r="E266" s="1"/>
      <c r="F266" s="1"/>
      <c r="H266"/>
      <c r="I266"/>
      <c r="J266"/>
      <c r="K266"/>
      <c r="L266"/>
      <c r="M266"/>
      <c r="N266"/>
      <c r="O266"/>
      <c r="P266"/>
      <c r="Q266"/>
      <c r="R266"/>
    </row>
    <row r="267" ht="12.75">
      <c r="K267" s="2"/>
    </row>
    <row r="269" spans="12:18" ht="12.75">
      <c r="L269" s="2"/>
      <c r="M269" s="2"/>
      <c r="N269" s="2"/>
      <c r="O269" s="2"/>
      <c r="P269" s="2"/>
      <c r="Q269" s="2"/>
      <c r="R269" s="2"/>
    </row>
  </sheetData>
  <sheetProtection/>
  <mergeCells count="3">
    <mergeCell ref="B2:F2"/>
    <mergeCell ref="B3:F3"/>
    <mergeCell ref="B4:F4"/>
  </mergeCells>
  <printOptions horizontalCentered="1"/>
  <pageMargins left="0.8" right="0.8" top="0.4" bottom="0.4" header="0.2" footer="0.2"/>
  <pageSetup fitToHeight="0" fitToWidth="1" horizontalDpi="300" verticalDpi="3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B1" sqref="B1:F18"/>
    </sheetView>
  </sheetViews>
  <sheetFormatPr defaultColWidth="9.140625" defaultRowHeight="12.75"/>
  <cols>
    <col min="4" max="4" width="40.00390625" style="0" customWidth="1"/>
  </cols>
  <sheetData>
    <row r="1" spans="2:6" ht="18" customHeight="1">
      <c r="B1" s="81" t="s">
        <v>211</v>
      </c>
      <c r="C1" s="82"/>
      <c r="D1" s="82"/>
      <c r="E1" s="82"/>
      <c r="F1" s="83"/>
    </row>
    <row r="2" spans="2:6" ht="12.75" customHeight="1">
      <c r="B2" s="103" t="s">
        <v>194</v>
      </c>
      <c r="C2" s="104"/>
      <c r="D2" s="104"/>
      <c r="E2" s="104"/>
      <c r="F2" s="105"/>
    </row>
    <row r="3" spans="2:6" ht="12.75">
      <c r="B3" s="103"/>
      <c r="C3" s="104"/>
      <c r="D3" s="104"/>
      <c r="E3" s="104"/>
      <c r="F3" s="105"/>
    </row>
    <row r="4" spans="2:6" ht="13.5" thickBot="1">
      <c r="B4" s="106"/>
      <c r="C4" s="76"/>
      <c r="D4" s="76"/>
      <c r="E4" s="76"/>
      <c r="F4" s="107"/>
    </row>
    <row r="5" spans="2:6" ht="12.75">
      <c r="B5" s="108" t="s">
        <v>0</v>
      </c>
      <c r="C5" s="61" t="s">
        <v>1</v>
      </c>
      <c r="D5" s="61" t="s">
        <v>2</v>
      </c>
      <c r="E5" s="61" t="s">
        <v>3</v>
      </c>
      <c r="F5" s="109" t="s">
        <v>4</v>
      </c>
    </row>
    <row r="6" spans="2:6" s="2" customFormat="1" ht="12.75">
      <c r="B6" s="110"/>
      <c r="C6" s="66"/>
      <c r="D6" s="67" t="s">
        <v>207</v>
      </c>
      <c r="E6" s="66"/>
      <c r="F6" s="111"/>
    </row>
    <row r="7" spans="2:6" s="2" customFormat="1" ht="12.75">
      <c r="B7" s="112"/>
      <c r="C7" s="68" t="s">
        <v>214</v>
      </c>
      <c r="D7" s="69" t="s">
        <v>208</v>
      </c>
      <c r="E7" s="68"/>
      <c r="F7" s="113"/>
    </row>
    <row r="8" spans="2:6" ht="45">
      <c r="B8" s="114">
        <v>1</v>
      </c>
      <c r="C8" s="57" t="s">
        <v>158</v>
      </c>
      <c r="D8" s="58" t="s">
        <v>159</v>
      </c>
      <c r="E8" s="62" t="s">
        <v>35</v>
      </c>
      <c r="F8" s="115">
        <v>424</v>
      </c>
    </row>
    <row r="9" spans="2:6" ht="45">
      <c r="B9" s="114">
        <v>2</v>
      </c>
      <c r="C9" s="57" t="s">
        <v>160</v>
      </c>
      <c r="D9" s="58" t="s">
        <v>161</v>
      </c>
      <c r="E9" s="62" t="s">
        <v>35</v>
      </c>
      <c r="F9" s="115">
        <v>75</v>
      </c>
    </row>
    <row r="10" spans="2:6" ht="45">
      <c r="B10" s="114">
        <v>3</v>
      </c>
      <c r="C10" s="57" t="s">
        <v>162</v>
      </c>
      <c r="D10" s="58" t="s">
        <v>163</v>
      </c>
      <c r="E10" s="62" t="s">
        <v>35</v>
      </c>
      <c r="F10" s="115">
        <v>10</v>
      </c>
    </row>
    <row r="11" spans="2:6" ht="45">
      <c r="B11" s="114">
        <v>4</v>
      </c>
      <c r="C11" s="57" t="s">
        <v>162</v>
      </c>
      <c r="D11" s="58" t="s">
        <v>164</v>
      </c>
      <c r="E11" s="62" t="s">
        <v>35</v>
      </c>
      <c r="F11" s="115">
        <v>10</v>
      </c>
    </row>
    <row r="12" spans="2:6" s="2" customFormat="1" ht="12.75">
      <c r="B12" s="112"/>
      <c r="C12" s="68" t="s">
        <v>215</v>
      </c>
      <c r="D12" s="69" t="s">
        <v>213</v>
      </c>
      <c r="E12" s="68"/>
      <c r="F12" s="113"/>
    </row>
    <row r="13" spans="2:6" ht="22.5">
      <c r="B13" s="114">
        <v>5</v>
      </c>
      <c r="C13" s="101" t="s">
        <v>223</v>
      </c>
      <c r="D13" s="58" t="s">
        <v>217</v>
      </c>
      <c r="E13" s="62" t="s">
        <v>218</v>
      </c>
      <c r="F13" s="115">
        <v>36</v>
      </c>
    </row>
    <row r="14" spans="2:6" ht="33.75">
      <c r="B14" s="114">
        <v>6</v>
      </c>
      <c r="C14" s="101" t="s">
        <v>224</v>
      </c>
      <c r="D14" s="102" t="s">
        <v>219</v>
      </c>
      <c r="E14" s="62" t="s">
        <v>218</v>
      </c>
      <c r="F14" s="115">
        <v>24</v>
      </c>
    </row>
    <row r="15" spans="2:6" ht="22.5">
      <c r="B15" s="114">
        <v>7</v>
      </c>
      <c r="C15" s="101" t="s">
        <v>225</v>
      </c>
      <c r="D15" s="58" t="s">
        <v>220</v>
      </c>
      <c r="E15" s="62" t="s">
        <v>218</v>
      </c>
      <c r="F15" s="115">
        <v>3</v>
      </c>
    </row>
    <row r="16" spans="2:6" ht="22.5">
      <c r="B16" s="114">
        <v>8</v>
      </c>
      <c r="C16" s="101" t="s">
        <v>224</v>
      </c>
      <c r="D16" s="102" t="s">
        <v>226</v>
      </c>
      <c r="E16" s="62" t="s">
        <v>218</v>
      </c>
      <c r="F16" s="115">
        <v>6</v>
      </c>
    </row>
    <row r="17" spans="1:6" ht="12.75">
      <c r="A17" s="2"/>
      <c r="B17" s="112"/>
      <c r="C17" s="68" t="s">
        <v>216</v>
      </c>
      <c r="D17" s="69" t="s">
        <v>209</v>
      </c>
      <c r="E17" s="70"/>
      <c r="F17" s="116"/>
    </row>
    <row r="18" spans="2:6" ht="23.25" thickBot="1">
      <c r="B18" s="117">
        <v>9</v>
      </c>
      <c r="C18" s="118" t="s">
        <v>165</v>
      </c>
      <c r="D18" s="119" t="s">
        <v>166</v>
      </c>
      <c r="E18" s="120" t="s">
        <v>62</v>
      </c>
      <c r="F18" s="121">
        <v>754</v>
      </c>
    </row>
    <row r="20" spans="2:6" ht="12.75">
      <c r="B20" s="2"/>
      <c r="C20" s="2"/>
      <c r="D20" s="2"/>
      <c r="E20" s="2"/>
      <c r="F20" s="2"/>
    </row>
    <row r="21" spans="2:6" s="2" customFormat="1" ht="12.75">
      <c r="B21"/>
      <c r="C21"/>
      <c r="D21"/>
      <c r="E21"/>
      <c r="F21"/>
    </row>
    <row r="25" spans="2:6" ht="12.75">
      <c r="B25" s="2"/>
      <c r="C25" s="2"/>
      <c r="D25" s="2"/>
      <c r="E25" s="2"/>
      <c r="F25" s="2"/>
    </row>
    <row r="26" spans="2:6" s="2" customFormat="1" ht="12.75">
      <c r="B26"/>
      <c r="C26"/>
      <c r="D26"/>
      <c r="E26"/>
      <c r="F26"/>
    </row>
    <row r="27" spans="1:6" s="2" customFormat="1" ht="12.75">
      <c r="A27"/>
      <c r="B27"/>
      <c r="C27"/>
      <c r="D27"/>
      <c r="E27"/>
      <c r="F27"/>
    </row>
    <row r="30" spans="2:6" ht="12.75">
      <c r="B30" s="2"/>
      <c r="C30" s="2"/>
      <c r="D30" s="2"/>
      <c r="E30" s="2"/>
      <c r="F30" s="2"/>
    </row>
    <row r="32" ht="12.75">
      <c r="A32" s="2"/>
    </row>
    <row r="33" spans="2:6" s="2" customFormat="1" ht="12.75">
      <c r="B33"/>
      <c r="C33"/>
      <c r="D33"/>
      <c r="E33"/>
      <c r="F33"/>
    </row>
    <row r="34" spans="2:6" ht="12.75">
      <c r="B34" s="2"/>
      <c r="C34" s="2"/>
      <c r="D34" s="2"/>
      <c r="E34" s="2"/>
      <c r="F34" s="2"/>
    </row>
    <row r="37" spans="2:6" s="2" customFormat="1" ht="12.75">
      <c r="B37"/>
      <c r="C37"/>
      <c r="D37"/>
      <c r="E37"/>
      <c r="F37"/>
    </row>
    <row r="38" spans="2:6" ht="12.75">
      <c r="B38" s="2"/>
      <c r="C38" s="2"/>
      <c r="D38" s="2"/>
      <c r="E38" s="2"/>
      <c r="F38" s="2"/>
    </row>
    <row r="41" spans="1:6" s="2" customFormat="1" ht="12.75">
      <c r="A41"/>
      <c r="B41"/>
      <c r="C41"/>
      <c r="D41"/>
      <c r="E41"/>
      <c r="F41"/>
    </row>
    <row r="45" ht="12.75">
      <c r="A45" s="2"/>
    </row>
    <row r="47" spans="2:6" ht="12.75">
      <c r="B47" s="2"/>
      <c r="C47" s="2"/>
      <c r="D47" s="2"/>
      <c r="E47" s="2"/>
      <c r="F47" s="2"/>
    </row>
    <row r="48" s="2" customFormat="1" ht="12.75">
      <c r="A48"/>
    </row>
    <row r="49" spans="1:6" s="2" customFormat="1" ht="12.75">
      <c r="A49"/>
      <c r="B49"/>
      <c r="C49"/>
      <c r="D49"/>
      <c r="E49"/>
      <c r="F49"/>
    </row>
    <row r="50" spans="1:6" s="2" customFormat="1" ht="31.5" customHeight="1">
      <c r="A50"/>
      <c r="B50"/>
      <c r="C50"/>
      <c r="D50"/>
      <c r="E50"/>
      <c r="F50"/>
    </row>
    <row r="51" spans="1:6" s="2" customFormat="1" ht="12.75">
      <c r="A51"/>
      <c r="B51"/>
      <c r="C51"/>
      <c r="D51"/>
      <c r="E51"/>
      <c r="F51"/>
    </row>
    <row r="52" spans="2:6" ht="12.75">
      <c r="B52" s="2"/>
      <c r="C52" s="2"/>
      <c r="D52" s="2"/>
      <c r="E52" s="2"/>
      <c r="F52" s="2"/>
    </row>
    <row r="55" spans="1:6" s="2" customFormat="1" ht="12.75">
      <c r="A55"/>
      <c r="B55"/>
      <c r="C55"/>
      <c r="D55"/>
      <c r="E55"/>
      <c r="F55"/>
    </row>
    <row r="60" spans="2:6" ht="12.75">
      <c r="B60" s="2"/>
      <c r="C60" s="2"/>
      <c r="D60" s="2"/>
      <c r="E60" s="2"/>
      <c r="F60" s="2"/>
    </row>
    <row r="63" spans="1:6" s="2" customFormat="1" ht="12.75">
      <c r="A63"/>
      <c r="B63"/>
      <c r="C63"/>
      <c r="D63"/>
      <c r="E63"/>
      <c r="F63"/>
    </row>
  </sheetData>
  <sheetProtection/>
  <mergeCells count="2">
    <mergeCell ref="B1:F1"/>
    <mergeCell ref="B2:F4"/>
  </mergeCells>
  <printOptions horizontalCentered="1"/>
  <pageMargins left="0.8" right="0.8" top="0.4" bottom="0.4" header="0.2" footer="0.2"/>
  <pageSetup fitToHeight="0" fitToWidth="1" horizontalDpi="300" verticalDpi="3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9"/>
  <sheetViews>
    <sheetView zoomScalePageLayoutView="0" workbookViewId="0" topLeftCell="A230">
      <selection activeCell="B2" sqref="B2:H256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00390625" style="1" customWidth="1"/>
    <col min="6" max="6" width="8.57421875" style="1" customWidth="1"/>
    <col min="7" max="7" width="10.00390625" style="1" customWidth="1"/>
    <col min="8" max="8" width="12.8515625" style="1" customWidth="1"/>
    <col min="10" max="10" width="11.00390625" style="0" customWidth="1"/>
    <col min="11" max="12" width="10.7109375" style="0" bestFit="1" customWidth="1"/>
    <col min="16" max="16" width="40.00390625" style="0" customWidth="1"/>
    <col min="20" max="20" width="14.421875" style="0" customWidth="1"/>
  </cols>
  <sheetData>
    <row r="2" spans="2:8" ht="12.75">
      <c r="B2" s="71"/>
      <c r="C2" s="71"/>
      <c r="D2" s="71"/>
      <c r="E2" s="71"/>
      <c r="F2" s="71"/>
      <c r="G2" s="71"/>
      <c r="H2" s="71"/>
    </row>
    <row r="3" spans="2:8" ht="18">
      <c r="B3" s="72" t="s">
        <v>196</v>
      </c>
      <c r="C3" s="72"/>
      <c r="D3" s="72"/>
      <c r="E3" s="72"/>
      <c r="F3" s="72"/>
      <c r="G3" s="72"/>
      <c r="H3" s="72"/>
    </row>
    <row r="4" spans="2:8" ht="29.25" customHeight="1">
      <c r="B4" s="73" t="s">
        <v>195</v>
      </c>
      <c r="C4" s="74"/>
      <c r="D4" s="74"/>
      <c r="E4" s="74"/>
      <c r="F4" s="74"/>
      <c r="G4" s="74"/>
      <c r="H4" s="74"/>
    </row>
    <row r="5" spans="2:8" s="2" customFormat="1" ht="22.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187</v>
      </c>
      <c r="H5" s="3" t="s">
        <v>188</v>
      </c>
    </row>
    <row r="6" spans="2:8" s="2" customFormat="1" ht="12.75"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20</v>
      </c>
      <c r="H6" s="4" t="s">
        <v>21</v>
      </c>
    </row>
    <row r="7" spans="2:8" s="2" customFormat="1" ht="12.75">
      <c r="B7" s="5"/>
      <c r="C7" s="5"/>
      <c r="D7" s="6" t="s">
        <v>10</v>
      </c>
      <c r="E7" s="5"/>
      <c r="F7" s="5"/>
      <c r="G7" s="5"/>
      <c r="H7" s="7"/>
    </row>
    <row r="8" spans="2:8" s="2" customFormat="1" ht="22.5">
      <c r="B8" s="5"/>
      <c r="C8" s="5"/>
      <c r="D8" s="6" t="s">
        <v>11</v>
      </c>
      <c r="E8" s="5"/>
      <c r="F8" s="5"/>
      <c r="G8" s="5"/>
      <c r="H8" s="7"/>
    </row>
    <row r="9" spans="2:8" ht="22.5">
      <c r="B9" s="8" t="s">
        <v>5</v>
      </c>
      <c r="C9" s="8" t="s">
        <v>12</v>
      </c>
      <c r="D9" s="9" t="s">
        <v>13</v>
      </c>
      <c r="E9" s="14"/>
      <c r="F9" s="14"/>
      <c r="G9" s="14"/>
      <c r="H9" s="15"/>
    </row>
    <row r="10" spans="2:8" ht="12.75">
      <c r="B10" s="45"/>
      <c r="C10" s="45"/>
      <c r="D10" s="45"/>
      <c r="E10" s="46" t="s">
        <v>14</v>
      </c>
      <c r="F10" s="47">
        <v>3.46</v>
      </c>
      <c r="G10" s="48"/>
      <c r="H10" s="49"/>
    </row>
    <row r="11" spans="2:8" s="2" customFormat="1" ht="12.75">
      <c r="B11" s="5"/>
      <c r="C11" s="5"/>
      <c r="D11" s="79" t="s">
        <v>212</v>
      </c>
      <c r="E11" s="5"/>
      <c r="F11" s="5"/>
      <c r="G11" s="5"/>
      <c r="H11" s="7"/>
    </row>
    <row r="12" spans="2:8" ht="22.5">
      <c r="B12" s="8">
        <v>2</v>
      </c>
      <c r="C12" s="8" t="s">
        <v>22</v>
      </c>
      <c r="D12" s="9" t="s">
        <v>23</v>
      </c>
      <c r="E12" s="14"/>
      <c r="F12" s="14"/>
      <c r="G12" s="14"/>
      <c r="H12" s="15"/>
    </row>
    <row r="13" spans="2:8" ht="12.75">
      <c r="B13" s="16"/>
      <c r="C13" s="16"/>
      <c r="D13" s="16"/>
      <c r="E13" s="17" t="s">
        <v>15</v>
      </c>
      <c r="F13" s="21">
        <v>3</v>
      </c>
      <c r="G13" s="19"/>
      <c r="H13" s="31"/>
    </row>
    <row r="14" spans="2:8" ht="22.5">
      <c r="B14" s="8">
        <v>3</v>
      </c>
      <c r="C14" s="8" t="s">
        <v>24</v>
      </c>
      <c r="D14" s="9" t="s">
        <v>25</v>
      </c>
      <c r="E14" s="14"/>
      <c r="F14" s="14"/>
      <c r="G14" s="14"/>
      <c r="H14" s="15"/>
    </row>
    <row r="15" spans="2:8" ht="12.75">
      <c r="B15" s="16"/>
      <c r="C15" s="16"/>
      <c r="D15" s="16"/>
      <c r="E15" s="17" t="s">
        <v>16</v>
      </c>
      <c r="F15" s="18">
        <v>0.81</v>
      </c>
      <c r="G15" s="19"/>
      <c r="H15" s="31"/>
    </row>
    <row r="16" spans="2:8" ht="22.5">
      <c r="B16" s="8">
        <v>4</v>
      </c>
      <c r="C16" s="8" t="s">
        <v>17</v>
      </c>
      <c r="D16" s="9" t="s">
        <v>18</v>
      </c>
      <c r="E16" s="14"/>
      <c r="F16" s="14"/>
      <c r="G16" s="14"/>
      <c r="H16" s="15"/>
    </row>
    <row r="17" spans="2:8" ht="12.75">
      <c r="B17" s="16"/>
      <c r="C17" s="16"/>
      <c r="D17" s="16"/>
      <c r="E17" s="17" t="s">
        <v>16</v>
      </c>
      <c r="F17" s="18">
        <v>0.81</v>
      </c>
      <c r="G17" s="19"/>
      <c r="H17" s="31"/>
    </row>
    <row r="18" spans="2:8" ht="22.5">
      <c r="B18" s="8">
        <v>5</v>
      </c>
      <c r="C18" s="8" t="s">
        <v>26</v>
      </c>
      <c r="D18" s="9" t="s">
        <v>27</v>
      </c>
      <c r="E18" s="14"/>
      <c r="F18" s="14"/>
      <c r="G18" s="14"/>
      <c r="H18" s="15"/>
    </row>
    <row r="19" spans="2:8" ht="12.75">
      <c r="B19" s="16"/>
      <c r="C19" s="16"/>
      <c r="D19" s="16"/>
      <c r="E19" s="17" t="s">
        <v>15</v>
      </c>
      <c r="F19" s="21">
        <v>59</v>
      </c>
      <c r="G19" s="19"/>
      <c r="H19" s="31"/>
    </row>
    <row r="20" spans="2:8" ht="22.5">
      <c r="B20" s="8">
        <v>6</v>
      </c>
      <c r="C20" s="8" t="s">
        <v>24</v>
      </c>
      <c r="D20" s="9" t="s">
        <v>25</v>
      </c>
      <c r="E20" s="14"/>
      <c r="F20" s="14"/>
      <c r="G20" s="14"/>
      <c r="H20" s="15"/>
    </row>
    <row r="21" spans="2:8" ht="12.75">
      <c r="B21" s="16"/>
      <c r="C21" s="16"/>
      <c r="D21" s="16"/>
      <c r="E21" s="17" t="s">
        <v>16</v>
      </c>
      <c r="F21" s="18">
        <v>26.55</v>
      </c>
      <c r="G21" s="19"/>
      <c r="H21" s="31"/>
    </row>
    <row r="22" spans="2:8" ht="22.5">
      <c r="B22" s="8">
        <v>7</v>
      </c>
      <c r="C22" s="8" t="s">
        <v>17</v>
      </c>
      <c r="D22" s="9" t="s">
        <v>18</v>
      </c>
      <c r="E22" s="14"/>
      <c r="F22" s="14"/>
      <c r="G22" s="14"/>
      <c r="H22" s="15"/>
    </row>
    <row r="23" spans="2:8" ht="12.75">
      <c r="B23" s="16"/>
      <c r="C23" s="16"/>
      <c r="D23" s="16"/>
      <c r="E23" s="17" t="s">
        <v>16</v>
      </c>
      <c r="F23" s="18">
        <v>26.55</v>
      </c>
      <c r="G23" s="19"/>
      <c r="H23" s="31"/>
    </row>
    <row r="24" spans="2:11" ht="22.5">
      <c r="B24" s="8">
        <v>8</v>
      </c>
      <c r="C24" s="8" t="s">
        <v>28</v>
      </c>
      <c r="D24" s="9" t="s">
        <v>29</v>
      </c>
      <c r="E24" s="14"/>
      <c r="F24" s="14"/>
      <c r="G24" s="14"/>
      <c r="H24" s="15"/>
      <c r="K24" s="35"/>
    </row>
    <row r="25" spans="2:8" ht="12.75">
      <c r="B25" s="16"/>
      <c r="C25" s="16"/>
      <c r="D25" s="16"/>
      <c r="E25" s="17" t="s">
        <v>15</v>
      </c>
      <c r="F25" s="21">
        <v>136</v>
      </c>
      <c r="G25" s="19"/>
      <c r="H25" s="31"/>
    </row>
    <row r="26" spans="2:8" ht="22.5">
      <c r="B26" s="8">
        <v>9</v>
      </c>
      <c r="C26" s="8" t="s">
        <v>24</v>
      </c>
      <c r="D26" s="9" t="s">
        <v>25</v>
      </c>
      <c r="E26" s="14"/>
      <c r="F26" s="14"/>
      <c r="G26" s="14"/>
      <c r="H26" s="15"/>
    </row>
    <row r="27" spans="2:8" ht="12.75">
      <c r="B27" s="16"/>
      <c r="C27" s="16"/>
      <c r="D27" s="16"/>
      <c r="E27" s="17" t="s">
        <v>16</v>
      </c>
      <c r="F27" s="18">
        <v>119.68</v>
      </c>
      <c r="G27" s="19"/>
      <c r="H27" s="31"/>
    </row>
    <row r="28" spans="2:8" ht="22.5">
      <c r="B28" s="8">
        <v>10</v>
      </c>
      <c r="C28" s="8" t="s">
        <v>17</v>
      </c>
      <c r="D28" s="9" t="s">
        <v>18</v>
      </c>
      <c r="E28" s="14"/>
      <c r="F28" s="14"/>
      <c r="G28" s="14"/>
      <c r="H28" s="15"/>
    </row>
    <row r="29" spans="2:8" ht="12.75">
      <c r="B29" s="16"/>
      <c r="C29" s="16"/>
      <c r="D29" s="16"/>
      <c r="E29" s="17" t="s">
        <v>16</v>
      </c>
      <c r="F29" s="18">
        <v>119.68</v>
      </c>
      <c r="G29" s="19"/>
      <c r="H29" s="31"/>
    </row>
    <row r="30" spans="2:8" ht="22.5">
      <c r="B30" s="8">
        <v>11</v>
      </c>
      <c r="C30" s="8" t="s">
        <v>30</v>
      </c>
      <c r="D30" s="9" t="s">
        <v>31</v>
      </c>
      <c r="E30" s="14"/>
      <c r="F30" s="14"/>
      <c r="G30" s="14"/>
      <c r="H30" s="15"/>
    </row>
    <row r="31" spans="2:8" ht="12.75">
      <c r="B31" s="16"/>
      <c r="C31" s="16"/>
      <c r="D31" s="16"/>
      <c r="E31" s="17" t="s">
        <v>32</v>
      </c>
      <c r="F31" s="18">
        <v>0.56</v>
      </c>
      <c r="G31" s="19"/>
      <c r="H31" s="31"/>
    </row>
    <row r="32" spans="2:8" ht="12.75">
      <c r="B32" s="22"/>
      <c r="C32" s="22"/>
      <c r="D32" s="80" t="s">
        <v>212</v>
      </c>
      <c r="E32" s="22"/>
      <c r="F32" s="22"/>
      <c r="G32" s="22"/>
      <c r="H32" s="24"/>
    </row>
    <row r="33" spans="2:8" s="2" customFormat="1" ht="12.75">
      <c r="B33" s="5"/>
      <c r="C33" s="5"/>
      <c r="D33" s="43" t="s">
        <v>192</v>
      </c>
      <c r="E33" s="5"/>
      <c r="F33" s="5"/>
      <c r="G33" s="5"/>
      <c r="H33" s="7"/>
    </row>
    <row r="34" spans="2:8" ht="22.5">
      <c r="B34" s="8">
        <v>12</v>
      </c>
      <c r="C34" s="8" t="s">
        <v>33</v>
      </c>
      <c r="D34" s="9" t="s">
        <v>34</v>
      </c>
      <c r="E34" s="14"/>
      <c r="F34" s="14"/>
      <c r="G34" s="14"/>
      <c r="H34" s="15"/>
    </row>
    <row r="35" spans="2:8" ht="12.75">
      <c r="B35" s="16"/>
      <c r="C35" s="16"/>
      <c r="D35" s="16"/>
      <c r="E35" s="17" t="s">
        <v>35</v>
      </c>
      <c r="F35" s="21">
        <v>27871</v>
      </c>
      <c r="G35" s="19"/>
      <c r="H35" s="31"/>
    </row>
    <row r="36" spans="2:8" ht="45">
      <c r="B36" s="8">
        <v>13</v>
      </c>
      <c r="C36" s="8" t="s">
        <v>36</v>
      </c>
      <c r="D36" s="9" t="s">
        <v>37</v>
      </c>
      <c r="E36" s="14"/>
      <c r="F36" s="14"/>
      <c r="G36" s="14"/>
      <c r="H36" s="15"/>
    </row>
    <row r="37" spans="2:8" ht="12.75">
      <c r="B37" s="16"/>
      <c r="C37" s="16"/>
      <c r="D37" s="16"/>
      <c r="E37" s="17" t="s">
        <v>35</v>
      </c>
      <c r="F37" s="21">
        <v>27871</v>
      </c>
      <c r="G37" s="19"/>
      <c r="H37" s="31"/>
    </row>
    <row r="38" spans="2:8" ht="67.5">
      <c r="B38" s="8">
        <v>14</v>
      </c>
      <c r="C38" s="8" t="s">
        <v>38</v>
      </c>
      <c r="D38" s="9" t="s">
        <v>39</v>
      </c>
      <c r="E38" s="14"/>
      <c r="F38" s="14"/>
      <c r="G38" s="14"/>
      <c r="H38" s="15"/>
    </row>
    <row r="39" spans="2:8" ht="12.75">
      <c r="B39" s="16"/>
      <c r="C39" s="16"/>
      <c r="D39" s="16"/>
      <c r="E39" s="17" t="s">
        <v>19</v>
      </c>
      <c r="F39" s="21">
        <v>8362</v>
      </c>
      <c r="G39" s="19"/>
      <c r="H39" s="31"/>
    </row>
    <row r="40" spans="2:8" ht="67.5">
      <c r="B40" s="8">
        <v>15</v>
      </c>
      <c r="C40" s="8" t="s">
        <v>40</v>
      </c>
      <c r="D40" s="9" t="s">
        <v>41</v>
      </c>
      <c r="E40" s="14"/>
      <c r="F40" s="14"/>
      <c r="G40" s="14"/>
      <c r="H40" s="15"/>
    </row>
    <row r="41" spans="2:8" ht="12.75">
      <c r="B41" s="16"/>
      <c r="C41" s="16"/>
      <c r="D41" s="16"/>
      <c r="E41" s="17" t="s">
        <v>19</v>
      </c>
      <c r="F41" s="21">
        <v>8362</v>
      </c>
      <c r="G41" s="19"/>
      <c r="H41" s="31"/>
    </row>
    <row r="42" spans="2:8" ht="12.75">
      <c r="B42" s="22"/>
      <c r="C42" s="22"/>
      <c r="D42" s="44" t="s">
        <v>192</v>
      </c>
      <c r="E42" s="22"/>
      <c r="F42" s="22"/>
      <c r="G42" s="22"/>
      <c r="H42" s="24"/>
    </row>
    <row r="43" spans="2:8" s="2" customFormat="1" ht="12.75">
      <c r="B43" s="5"/>
      <c r="C43" s="5"/>
      <c r="D43" s="43" t="s">
        <v>193</v>
      </c>
      <c r="E43" s="5"/>
      <c r="F43" s="5"/>
      <c r="G43" s="5"/>
      <c r="H43" s="7"/>
    </row>
    <row r="44" spans="2:8" ht="22.5">
      <c r="B44" s="8">
        <v>16</v>
      </c>
      <c r="C44" s="8" t="s">
        <v>42</v>
      </c>
      <c r="D44" s="9" t="s">
        <v>43</v>
      </c>
      <c r="E44" s="14"/>
      <c r="F44" s="14"/>
      <c r="G44" s="14"/>
      <c r="H44" s="15"/>
    </row>
    <row r="45" spans="2:8" ht="12.75">
      <c r="B45" s="16"/>
      <c r="C45" s="16"/>
      <c r="D45" s="16"/>
      <c r="E45" s="17" t="s">
        <v>35</v>
      </c>
      <c r="F45" s="21">
        <v>3733</v>
      </c>
      <c r="G45" s="19"/>
      <c r="H45" s="31"/>
    </row>
    <row r="46" spans="2:8" ht="33.75">
      <c r="B46" s="8">
        <v>17</v>
      </c>
      <c r="C46" s="8" t="s">
        <v>44</v>
      </c>
      <c r="D46" s="9" t="s">
        <v>45</v>
      </c>
      <c r="E46" s="14"/>
      <c r="F46" s="14"/>
      <c r="G46" s="14"/>
      <c r="H46" s="15"/>
    </row>
    <row r="47" spans="2:8" ht="12.75">
      <c r="B47" s="16"/>
      <c r="C47" s="16"/>
      <c r="D47" s="16"/>
      <c r="E47" s="17" t="s">
        <v>35</v>
      </c>
      <c r="F47" s="21">
        <v>3733</v>
      </c>
      <c r="G47" s="19"/>
      <c r="H47" s="31"/>
    </row>
    <row r="48" spans="2:8" ht="33.75">
      <c r="B48" s="8">
        <v>18</v>
      </c>
      <c r="C48" s="8" t="s">
        <v>46</v>
      </c>
      <c r="D48" s="9" t="s">
        <v>47</v>
      </c>
      <c r="E48" s="14"/>
      <c r="F48" s="14"/>
      <c r="G48" s="14"/>
      <c r="H48" s="15"/>
    </row>
    <row r="49" spans="2:8" ht="12.75">
      <c r="B49" s="16"/>
      <c r="C49" s="16"/>
      <c r="D49" s="16"/>
      <c r="E49" s="17" t="s">
        <v>19</v>
      </c>
      <c r="F49" s="18">
        <v>821.26</v>
      </c>
      <c r="G49" s="19"/>
      <c r="H49" s="31"/>
    </row>
    <row r="50" spans="2:8" ht="56.25">
      <c r="B50" s="8">
        <v>19</v>
      </c>
      <c r="C50" s="8" t="s">
        <v>48</v>
      </c>
      <c r="D50" s="9" t="s">
        <v>49</v>
      </c>
      <c r="E50" s="14"/>
      <c r="F50" s="14"/>
      <c r="G50" s="14"/>
      <c r="H50" s="15"/>
    </row>
    <row r="51" spans="2:8" ht="12.75">
      <c r="B51" s="16"/>
      <c r="C51" s="16"/>
      <c r="D51" s="16"/>
      <c r="E51" s="17" t="s">
        <v>19</v>
      </c>
      <c r="F51" s="18">
        <v>821.26</v>
      </c>
      <c r="G51" s="19"/>
      <c r="H51" s="31"/>
    </row>
    <row r="52" spans="2:8" ht="22.5">
      <c r="B52" s="8">
        <v>20</v>
      </c>
      <c r="C52" s="8" t="s">
        <v>50</v>
      </c>
      <c r="D52" s="9" t="s">
        <v>51</v>
      </c>
      <c r="E52" s="14"/>
      <c r="F52" s="14"/>
      <c r="G52" s="14"/>
      <c r="H52" s="15"/>
    </row>
    <row r="53" spans="2:8" ht="12.75">
      <c r="B53" s="16"/>
      <c r="C53" s="16"/>
      <c r="D53" s="16"/>
      <c r="E53" s="17" t="s">
        <v>35</v>
      </c>
      <c r="F53" s="21">
        <v>663</v>
      </c>
      <c r="G53" s="19"/>
      <c r="H53" s="31"/>
    </row>
    <row r="54" spans="2:8" ht="33.75">
      <c r="B54" s="8">
        <v>21</v>
      </c>
      <c r="C54" s="8" t="s">
        <v>52</v>
      </c>
      <c r="D54" s="9" t="s">
        <v>53</v>
      </c>
      <c r="E54" s="14"/>
      <c r="F54" s="14"/>
      <c r="G54" s="14"/>
      <c r="H54" s="15"/>
    </row>
    <row r="55" spans="2:8" ht="12.75">
      <c r="B55" s="16"/>
      <c r="C55" s="16"/>
      <c r="D55" s="16"/>
      <c r="E55" s="17" t="s">
        <v>35</v>
      </c>
      <c r="F55" s="21">
        <v>663</v>
      </c>
      <c r="G55" s="19"/>
      <c r="H55" s="31"/>
    </row>
    <row r="56" spans="2:8" ht="33.75">
      <c r="B56" s="8">
        <v>22</v>
      </c>
      <c r="C56" s="8" t="s">
        <v>46</v>
      </c>
      <c r="D56" s="9" t="s">
        <v>47</v>
      </c>
      <c r="E56" s="14"/>
      <c r="F56" s="14"/>
      <c r="G56" s="14"/>
      <c r="H56" s="15"/>
    </row>
    <row r="57" spans="2:8" ht="12.75">
      <c r="B57" s="16"/>
      <c r="C57" s="16"/>
      <c r="D57" s="16"/>
      <c r="E57" s="17" t="s">
        <v>19</v>
      </c>
      <c r="F57" s="18">
        <v>99.45</v>
      </c>
      <c r="G57" s="19"/>
      <c r="H57" s="31"/>
    </row>
    <row r="58" spans="2:8" ht="56.25">
      <c r="B58" s="8">
        <v>23</v>
      </c>
      <c r="C58" s="8" t="s">
        <v>48</v>
      </c>
      <c r="D58" s="9" t="s">
        <v>54</v>
      </c>
      <c r="E58" s="14"/>
      <c r="F58" s="14"/>
      <c r="G58" s="14"/>
      <c r="H58" s="15"/>
    </row>
    <row r="59" spans="2:8" ht="12.75">
      <c r="B59" s="16"/>
      <c r="C59" s="16"/>
      <c r="D59" s="16"/>
      <c r="E59" s="17" t="s">
        <v>19</v>
      </c>
      <c r="F59" s="18">
        <v>99.45</v>
      </c>
      <c r="G59" s="19"/>
      <c r="H59" s="31"/>
    </row>
    <row r="60" spans="2:8" ht="33.75">
      <c r="B60" s="8">
        <v>24</v>
      </c>
      <c r="C60" s="8" t="s">
        <v>55</v>
      </c>
      <c r="D60" s="9" t="s">
        <v>56</v>
      </c>
      <c r="E60" s="14"/>
      <c r="F60" s="14"/>
      <c r="G60" s="14"/>
      <c r="H60" s="15"/>
    </row>
    <row r="61" spans="2:8" ht="12.75">
      <c r="B61" s="16"/>
      <c r="C61" s="16"/>
      <c r="D61" s="16"/>
      <c r="E61" s="17" t="s">
        <v>35</v>
      </c>
      <c r="F61" s="21">
        <v>3733</v>
      </c>
      <c r="G61" s="19"/>
      <c r="H61" s="31"/>
    </row>
    <row r="62" spans="2:8" ht="45">
      <c r="B62" s="8">
        <v>25</v>
      </c>
      <c r="C62" s="8" t="s">
        <v>57</v>
      </c>
      <c r="D62" s="9" t="s">
        <v>58</v>
      </c>
      <c r="E62" s="14"/>
      <c r="F62" s="14"/>
      <c r="G62" s="14"/>
      <c r="H62" s="15"/>
    </row>
    <row r="63" spans="2:8" ht="12.75">
      <c r="B63" s="16"/>
      <c r="C63" s="16"/>
      <c r="D63" s="16"/>
      <c r="E63" s="17" t="s">
        <v>35</v>
      </c>
      <c r="F63" s="21">
        <v>3733</v>
      </c>
      <c r="G63" s="19"/>
      <c r="H63" s="31"/>
    </row>
    <row r="64" spans="2:8" ht="33.75">
      <c r="B64" s="8">
        <v>26</v>
      </c>
      <c r="C64" s="8" t="s">
        <v>46</v>
      </c>
      <c r="D64" s="9" t="s">
        <v>47</v>
      </c>
      <c r="E64" s="14"/>
      <c r="F64" s="14"/>
      <c r="G64" s="14"/>
      <c r="H64" s="15"/>
    </row>
    <row r="65" spans="2:8" ht="12.75">
      <c r="B65" s="16"/>
      <c r="C65" s="16"/>
      <c r="D65" s="16"/>
      <c r="E65" s="17" t="s">
        <v>19</v>
      </c>
      <c r="F65" s="18">
        <v>410.63</v>
      </c>
      <c r="G65" s="19"/>
      <c r="H65" s="31"/>
    </row>
    <row r="66" spans="2:8" ht="56.25">
      <c r="B66" s="8">
        <v>27</v>
      </c>
      <c r="C66" s="8" t="s">
        <v>48</v>
      </c>
      <c r="D66" s="9" t="s">
        <v>59</v>
      </c>
      <c r="E66" s="14"/>
      <c r="F66" s="14"/>
      <c r="G66" s="14"/>
      <c r="H66" s="15"/>
    </row>
    <row r="67" spans="2:8" ht="12.75">
      <c r="B67" s="16"/>
      <c r="C67" s="16"/>
      <c r="D67" s="16"/>
      <c r="E67" s="17" t="s">
        <v>19</v>
      </c>
      <c r="F67" s="18">
        <v>410.63</v>
      </c>
      <c r="G67" s="19"/>
      <c r="H67" s="31"/>
    </row>
    <row r="68" spans="2:8" ht="22.5">
      <c r="B68" s="8">
        <v>28</v>
      </c>
      <c r="C68" s="8" t="s">
        <v>60</v>
      </c>
      <c r="D68" s="9" t="s">
        <v>61</v>
      </c>
      <c r="E68" s="14"/>
      <c r="F68" s="14"/>
      <c r="G68" s="14"/>
      <c r="H68" s="15"/>
    </row>
    <row r="69" spans="2:8" ht="12.75">
      <c r="B69" s="16"/>
      <c r="C69" s="16"/>
      <c r="D69" s="16"/>
      <c r="E69" s="17" t="s">
        <v>62</v>
      </c>
      <c r="F69" s="21">
        <v>211</v>
      </c>
      <c r="G69" s="19"/>
      <c r="H69" s="31"/>
    </row>
    <row r="70" spans="2:8" ht="33.75">
      <c r="B70" s="8">
        <v>29</v>
      </c>
      <c r="C70" s="8" t="s">
        <v>63</v>
      </c>
      <c r="D70" s="9" t="s">
        <v>64</v>
      </c>
      <c r="E70" s="14"/>
      <c r="F70" s="14"/>
      <c r="G70" s="14"/>
      <c r="H70" s="15"/>
    </row>
    <row r="71" spans="2:8" ht="12.75">
      <c r="B71" s="16"/>
      <c r="C71" s="16"/>
      <c r="D71" s="16"/>
      <c r="E71" s="17" t="s">
        <v>65</v>
      </c>
      <c r="F71" s="18">
        <v>8.23</v>
      </c>
      <c r="G71" s="19"/>
      <c r="H71" s="31"/>
    </row>
    <row r="72" spans="2:8" ht="45">
      <c r="B72" s="8">
        <v>30</v>
      </c>
      <c r="C72" s="8" t="s">
        <v>66</v>
      </c>
      <c r="D72" s="9" t="s">
        <v>67</v>
      </c>
      <c r="E72" s="14"/>
      <c r="F72" s="14"/>
      <c r="G72" s="14"/>
      <c r="H72" s="15"/>
    </row>
    <row r="73" spans="2:8" ht="12.75">
      <c r="B73" s="16"/>
      <c r="C73" s="16"/>
      <c r="D73" s="16"/>
      <c r="E73" s="17" t="s">
        <v>65</v>
      </c>
      <c r="F73" s="18">
        <v>8.23</v>
      </c>
      <c r="G73" s="19"/>
      <c r="H73" s="31"/>
    </row>
    <row r="74" spans="2:8" ht="22.5">
      <c r="B74" s="8">
        <v>31</v>
      </c>
      <c r="C74" s="8" t="s">
        <v>68</v>
      </c>
      <c r="D74" s="9" t="s">
        <v>69</v>
      </c>
      <c r="E74" s="14"/>
      <c r="F74" s="14"/>
      <c r="G74" s="14"/>
      <c r="H74" s="15"/>
    </row>
    <row r="75" spans="2:8" ht="12.75">
      <c r="B75" s="16"/>
      <c r="C75" s="16"/>
      <c r="D75" s="16"/>
      <c r="E75" s="17" t="s">
        <v>62</v>
      </c>
      <c r="F75" s="21">
        <v>15</v>
      </c>
      <c r="G75" s="19"/>
      <c r="H75" s="31"/>
    </row>
    <row r="76" spans="2:8" ht="22.5">
      <c r="B76" s="8">
        <v>32</v>
      </c>
      <c r="C76" s="8" t="s">
        <v>70</v>
      </c>
      <c r="D76" s="9" t="s">
        <v>71</v>
      </c>
      <c r="E76" s="14"/>
      <c r="F76" s="14"/>
      <c r="G76" s="14"/>
      <c r="H76" s="15"/>
    </row>
    <row r="77" spans="2:8" ht="12.75">
      <c r="B77" s="16"/>
      <c r="C77" s="16"/>
      <c r="D77" s="16"/>
      <c r="E77" s="17" t="s">
        <v>19</v>
      </c>
      <c r="F77" s="21">
        <v>1</v>
      </c>
      <c r="G77" s="19"/>
      <c r="H77" s="31"/>
    </row>
    <row r="78" spans="2:8" ht="33.75">
      <c r="B78" s="8">
        <v>33</v>
      </c>
      <c r="C78" s="8" t="s">
        <v>46</v>
      </c>
      <c r="D78" s="9" t="s">
        <v>47</v>
      </c>
      <c r="E78" s="14"/>
      <c r="F78" s="14"/>
      <c r="G78" s="14"/>
      <c r="H78" s="15"/>
    </row>
    <row r="79" spans="2:8" ht="12.75">
      <c r="B79" s="16"/>
      <c r="C79" s="16"/>
      <c r="D79" s="16"/>
      <c r="E79" s="17" t="s">
        <v>19</v>
      </c>
      <c r="F79" s="20">
        <v>7.3</v>
      </c>
      <c r="G79" s="19"/>
      <c r="H79" s="31"/>
    </row>
    <row r="80" spans="2:8" ht="56.25">
      <c r="B80" s="8">
        <v>34</v>
      </c>
      <c r="C80" s="8" t="s">
        <v>48</v>
      </c>
      <c r="D80" s="9" t="s">
        <v>49</v>
      </c>
      <c r="E80" s="14"/>
      <c r="F80" s="14"/>
      <c r="G80" s="14"/>
      <c r="H80" s="15"/>
    </row>
    <row r="81" spans="2:8" ht="12.75">
      <c r="B81" s="16"/>
      <c r="C81" s="16"/>
      <c r="D81" s="16"/>
      <c r="E81" s="17" t="s">
        <v>19</v>
      </c>
      <c r="F81" s="20">
        <v>7.3</v>
      </c>
      <c r="G81" s="19"/>
      <c r="H81" s="31"/>
    </row>
    <row r="82" spans="2:8" ht="22.5">
      <c r="B82" s="8">
        <v>35</v>
      </c>
      <c r="C82" s="8" t="s">
        <v>72</v>
      </c>
      <c r="D82" s="9" t="s">
        <v>73</v>
      </c>
      <c r="E82" s="14"/>
      <c r="F82" s="14"/>
      <c r="G82" s="14"/>
      <c r="H82" s="15"/>
    </row>
    <row r="83" spans="2:8" ht="12.75">
      <c r="B83" s="16"/>
      <c r="C83" s="16"/>
      <c r="D83" s="16"/>
      <c r="E83" s="17" t="s">
        <v>74</v>
      </c>
      <c r="F83" s="21">
        <v>1</v>
      </c>
      <c r="G83" s="19"/>
      <c r="H83" s="31"/>
    </row>
    <row r="84" spans="2:8" ht="33.75">
      <c r="B84" s="8">
        <v>36</v>
      </c>
      <c r="C84" s="8" t="s">
        <v>46</v>
      </c>
      <c r="D84" s="9" t="s">
        <v>47</v>
      </c>
      <c r="E84" s="14"/>
      <c r="F84" s="14"/>
      <c r="G84" s="14"/>
      <c r="H84" s="15"/>
    </row>
    <row r="85" spans="2:8" ht="12.75">
      <c r="B85" s="16"/>
      <c r="C85" s="16"/>
      <c r="D85" s="16"/>
      <c r="E85" s="17" t="s">
        <v>19</v>
      </c>
      <c r="F85" s="21">
        <v>1</v>
      </c>
      <c r="G85" s="19"/>
      <c r="H85" s="31"/>
    </row>
    <row r="86" spans="2:8" ht="56.25">
      <c r="B86" s="8">
        <v>37</v>
      </c>
      <c r="C86" s="8" t="s">
        <v>48</v>
      </c>
      <c r="D86" s="9" t="s">
        <v>49</v>
      </c>
      <c r="E86" s="14"/>
      <c r="F86" s="14"/>
      <c r="G86" s="14"/>
      <c r="H86" s="15"/>
    </row>
    <row r="87" spans="2:8" ht="12.75">
      <c r="B87" s="16"/>
      <c r="C87" s="16"/>
      <c r="D87" s="16"/>
      <c r="E87" s="17" t="s">
        <v>19</v>
      </c>
      <c r="F87" s="21">
        <v>1</v>
      </c>
      <c r="G87" s="19"/>
      <c r="H87" s="31"/>
    </row>
    <row r="88" spans="2:8" ht="12.75">
      <c r="B88" s="22"/>
      <c r="C88" s="22"/>
      <c r="D88" s="44" t="s">
        <v>193</v>
      </c>
      <c r="E88" s="22"/>
      <c r="F88" s="22"/>
      <c r="G88" s="22"/>
      <c r="H88" s="24"/>
    </row>
    <row r="89" spans="2:8" ht="12.75">
      <c r="B89" s="22"/>
      <c r="C89" s="22"/>
      <c r="D89" s="44" t="s">
        <v>10</v>
      </c>
      <c r="E89" s="22"/>
      <c r="F89" s="22"/>
      <c r="G89" s="22"/>
      <c r="H89" s="24"/>
    </row>
    <row r="90" spans="2:8" s="2" customFormat="1" ht="12.75">
      <c r="B90" s="5"/>
      <c r="C90" s="5"/>
      <c r="D90" s="6" t="s">
        <v>75</v>
      </c>
      <c r="E90" s="5"/>
      <c r="F90" s="5"/>
      <c r="G90" s="5"/>
      <c r="H90" s="7"/>
    </row>
    <row r="91" spans="2:8" s="2" customFormat="1" ht="22.5">
      <c r="B91" s="5"/>
      <c r="C91" s="5"/>
      <c r="D91" s="6" t="s">
        <v>76</v>
      </c>
      <c r="E91" s="5"/>
      <c r="F91" s="5"/>
      <c r="G91" s="5"/>
      <c r="H91" s="7"/>
    </row>
    <row r="92" spans="2:8" ht="56.25">
      <c r="B92" s="8">
        <v>38</v>
      </c>
      <c r="C92" s="8" t="s">
        <v>77</v>
      </c>
      <c r="D92" s="9" t="s">
        <v>78</v>
      </c>
      <c r="E92" s="14"/>
      <c r="F92" s="14"/>
      <c r="G92" s="14"/>
      <c r="H92" s="15"/>
    </row>
    <row r="93" spans="2:8" ht="12.75">
      <c r="B93" s="16"/>
      <c r="C93" s="16"/>
      <c r="D93" s="16"/>
      <c r="E93" s="17" t="s">
        <v>19</v>
      </c>
      <c r="F93" s="21">
        <v>1066</v>
      </c>
      <c r="G93" s="19"/>
      <c r="H93" s="31"/>
    </row>
    <row r="94" spans="2:8" ht="56.25">
      <c r="B94" s="8">
        <v>39</v>
      </c>
      <c r="C94" s="8" t="s">
        <v>77</v>
      </c>
      <c r="D94" s="9" t="s">
        <v>78</v>
      </c>
      <c r="E94" s="14"/>
      <c r="F94" s="14"/>
      <c r="G94" s="14"/>
      <c r="H94" s="15"/>
    </row>
    <row r="95" spans="2:8" ht="12.75">
      <c r="B95" s="16"/>
      <c r="C95" s="16"/>
      <c r="D95" s="16"/>
      <c r="E95" s="17" t="s">
        <v>19</v>
      </c>
      <c r="F95" s="21">
        <v>75</v>
      </c>
      <c r="G95" s="19"/>
      <c r="H95" s="31"/>
    </row>
    <row r="96" spans="2:8" ht="67.5">
      <c r="B96" s="8">
        <v>40</v>
      </c>
      <c r="C96" s="8" t="s">
        <v>40</v>
      </c>
      <c r="D96" s="9" t="s">
        <v>79</v>
      </c>
      <c r="E96" s="14"/>
      <c r="F96" s="14"/>
      <c r="G96" s="14"/>
      <c r="H96" s="15"/>
    </row>
    <row r="97" spans="2:8" ht="12.75">
      <c r="B97" s="16"/>
      <c r="C97" s="16"/>
      <c r="D97" s="16"/>
      <c r="E97" s="17" t="s">
        <v>19</v>
      </c>
      <c r="F97" s="21">
        <v>75</v>
      </c>
      <c r="G97" s="19"/>
      <c r="H97" s="31"/>
    </row>
    <row r="98" spans="2:8" ht="12.75">
      <c r="B98" s="22"/>
      <c r="C98" s="22"/>
      <c r="D98" s="23" t="s">
        <v>76</v>
      </c>
      <c r="E98" s="22"/>
      <c r="F98" s="22"/>
      <c r="G98" s="22"/>
      <c r="H98" s="24"/>
    </row>
    <row r="99" spans="2:8" s="2" customFormat="1" ht="12.75">
      <c r="B99" s="5"/>
      <c r="C99" s="5"/>
      <c r="D99" s="6" t="s">
        <v>80</v>
      </c>
      <c r="E99" s="5"/>
      <c r="F99" s="5"/>
      <c r="G99" s="5"/>
      <c r="H99" s="7"/>
    </row>
    <row r="100" spans="2:8" ht="33.75">
      <c r="B100" s="8">
        <v>41</v>
      </c>
      <c r="C100" s="8" t="s">
        <v>81</v>
      </c>
      <c r="D100" s="9" t="s">
        <v>82</v>
      </c>
      <c r="E100" s="14"/>
      <c r="F100" s="14"/>
      <c r="G100" s="14"/>
      <c r="H100" s="15"/>
    </row>
    <row r="101" spans="2:8" ht="12.75">
      <c r="B101" s="16"/>
      <c r="C101" s="16"/>
      <c r="D101" s="16"/>
      <c r="E101" s="17" t="s">
        <v>19</v>
      </c>
      <c r="F101" s="21">
        <v>1066</v>
      </c>
      <c r="G101" s="19"/>
      <c r="H101" s="31"/>
    </row>
    <row r="102" spans="2:8" ht="56.25">
      <c r="B102" s="8">
        <v>42</v>
      </c>
      <c r="C102" s="8" t="s">
        <v>77</v>
      </c>
      <c r="D102" s="9" t="s">
        <v>78</v>
      </c>
      <c r="E102" s="14"/>
      <c r="F102" s="14"/>
      <c r="G102" s="14"/>
      <c r="H102" s="15"/>
    </row>
    <row r="103" spans="2:8" ht="12.75">
      <c r="B103" s="16"/>
      <c r="C103" s="16"/>
      <c r="D103" s="16"/>
      <c r="E103" s="17" t="s">
        <v>19</v>
      </c>
      <c r="F103" s="21">
        <v>75</v>
      </c>
      <c r="G103" s="19"/>
      <c r="H103" s="31"/>
    </row>
    <row r="104" spans="2:8" ht="67.5">
      <c r="B104" s="8">
        <v>43</v>
      </c>
      <c r="C104" s="8" t="s">
        <v>40</v>
      </c>
      <c r="D104" s="9" t="s">
        <v>79</v>
      </c>
      <c r="E104" s="14"/>
      <c r="F104" s="14"/>
      <c r="G104" s="14"/>
      <c r="H104" s="15"/>
    </row>
    <row r="105" spans="2:8" ht="12.75">
      <c r="B105" s="16"/>
      <c r="C105" s="16"/>
      <c r="D105" s="16"/>
      <c r="E105" s="17" t="s">
        <v>19</v>
      </c>
      <c r="F105" s="21">
        <v>75</v>
      </c>
      <c r="G105" s="19"/>
      <c r="H105" s="31"/>
    </row>
    <row r="106" spans="2:8" ht="33.75">
      <c r="B106" s="8">
        <v>44</v>
      </c>
      <c r="C106" s="8" t="s">
        <v>83</v>
      </c>
      <c r="D106" s="9" t="s">
        <v>84</v>
      </c>
      <c r="E106" s="14"/>
      <c r="F106" s="14"/>
      <c r="G106" s="14"/>
      <c r="H106" s="15"/>
    </row>
    <row r="107" spans="2:8" ht="12.75">
      <c r="B107" s="16"/>
      <c r="C107" s="16"/>
      <c r="D107" s="16"/>
      <c r="E107" s="17" t="s">
        <v>19</v>
      </c>
      <c r="F107" s="21">
        <v>85</v>
      </c>
      <c r="G107" s="19"/>
      <c r="H107" s="31"/>
    </row>
    <row r="108" spans="2:8" ht="56.25">
      <c r="B108" s="8">
        <v>45</v>
      </c>
      <c r="C108" s="8" t="s">
        <v>85</v>
      </c>
      <c r="D108" s="9" t="s">
        <v>86</v>
      </c>
      <c r="E108" s="14"/>
      <c r="F108" s="14"/>
      <c r="G108" s="14"/>
      <c r="H108" s="15"/>
    </row>
    <row r="109" spans="2:8" ht="12.75">
      <c r="B109" s="16"/>
      <c r="C109" s="16"/>
      <c r="D109" s="16"/>
      <c r="E109" s="17" t="s">
        <v>19</v>
      </c>
      <c r="F109" s="21">
        <v>3472</v>
      </c>
      <c r="G109" s="19"/>
      <c r="H109" s="31"/>
    </row>
    <row r="110" spans="2:8" ht="33.75">
      <c r="B110" s="8">
        <v>46</v>
      </c>
      <c r="C110" s="8" t="s">
        <v>81</v>
      </c>
      <c r="D110" s="9" t="s">
        <v>82</v>
      </c>
      <c r="E110" s="14"/>
      <c r="F110" s="14"/>
      <c r="G110" s="14"/>
      <c r="H110" s="15"/>
    </row>
    <row r="111" spans="2:8" ht="12.75">
      <c r="B111" s="16"/>
      <c r="C111" s="16"/>
      <c r="D111" s="16"/>
      <c r="E111" s="17" t="s">
        <v>19</v>
      </c>
      <c r="F111" s="21">
        <v>3472</v>
      </c>
      <c r="G111" s="19"/>
      <c r="H111" s="31"/>
    </row>
    <row r="112" spans="2:8" ht="33.75">
      <c r="B112" s="8">
        <v>47</v>
      </c>
      <c r="C112" s="8" t="s">
        <v>87</v>
      </c>
      <c r="D112" s="9" t="s">
        <v>88</v>
      </c>
      <c r="E112" s="14"/>
      <c r="F112" s="14"/>
      <c r="G112" s="14"/>
      <c r="H112" s="15"/>
    </row>
    <row r="113" spans="2:8" ht="12.75">
      <c r="B113" s="16"/>
      <c r="C113" s="16"/>
      <c r="D113" s="16"/>
      <c r="E113" s="17" t="s">
        <v>35</v>
      </c>
      <c r="F113" s="21">
        <v>2196</v>
      </c>
      <c r="G113" s="19"/>
      <c r="H113" s="31"/>
    </row>
    <row r="114" spans="2:8" ht="12.75">
      <c r="B114" s="22"/>
      <c r="C114" s="22"/>
      <c r="D114" s="23" t="s">
        <v>80</v>
      </c>
      <c r="E114" s="22"/>
      <c r="F114" s="22"/>
      <c r="G114" s="22"/>
      <c r="H114" s="24"/>
    </row>
    <row r="115" spans="2:8" ht="12.75">
      <c r="B115" s="22"/>
      <c r="C115" s="22"/>
      <c r="D115" s="23" t="s">
        <v>75</v>
      </c>
      <c r="E115" s="22"/>
      <c r="F115" s="22"/>
      <c r="G115" s="22"/>
      <c r="H115" s="24"/>
    </row>
    <row r="116" spans="2:8" s="2" customFormat="1" ht="12.75">
      <c r="B116" s="5"/>
      <c r="C116" s="5"/>
      <c r="D116" s="6" t="s">
        <v>89</v>
      </c>
      <c r="E116" s="5"/>
      <c r="F116" s="5"/>
      <c r="G116" s="5"/>
      <c r="H116" s="7"/>
    </row>
    <row r="117" spans="2:8" s="2" customFormat="1" ht="22.5">
      <c r="B117" s="5"/>
      <c r="C117" s="5"/>
      <c r="D117" s="6" t="s">
        <v>90</v>
      </c>
      <c r="E117" s="5"/>
      <c r="F117" s="5"/>
      <c r="G117" s="5"/>
      <c r="H117" s="7"/>
    </row>
    <row r="118" spans="2:8" ht="22.5">
      <c r="B118" s="8">
        <v>48</v>
      </c>
      <c r="C118" s="8" t="s">
        <v>91</v>
      </c>
      <c r="D118" s="9" t="s">
        <v>92</v>
      </c>
      <c r="E118" s="14"/>
      <c r="F118" s="14"/>
      <c r="G118" s="14"/>
      <c r="H118" s="15"/>
    </row>
    <row r="119" spans="2:8" ht="12.75">
      <c r="B119" s="16"/>
      <c r="C119" s="16"/>
      <c r="D119" s="16"/>
      <c r="E119" s="17" t="s">
        <v>62</v>
      </c>
      <c r="F119" s="21">
        <v>53</v>
      </c>
      <c r="G119" s="19"/>
      <c r="H119" s="31"/>
    </row>
    <row r="120" spans="2:8" ht="12.75">
      <c r="B120" s="22"/>
      <c r="C120" s="22"/>
      <c r="D120" s="23" t="s">
        <v>90</v>
      </c>
      <c r="E120" s="22"/>
      <c r="F120" s="22"/>
      <c r="G120" s="22"/>
      <c r="H120" s="24"/>
    </row>
    <row r="121" spans="2:8" ht="12.75">
      <c r="B121" s="22"/>
      <c r="C121" s="22"/>
      <c r="D121" s="23" t="s">
        <v>89</v>
      </c>
      <c r="E121" s="22"/>
      <c r="F121" s="22"/>
      <c r="G121" s="22"/>
      <c r="H121" s="24"/>
    </row>
    <row r="122" spans="2:8" s="2" customFormat="1" ht="12.75">
      <c r="B122" s="5"/>
      <c r="C122" s="5"/>
      <c r="D122" s="6" t="s">
        <v>93</v>
      </c>
      <c r="E122" s="5"/>
      <c r="F122" s="5"/>
      <c r="G122" s="5"/>
      <c r="H122" s="7"/>
    </row>
    <row r="123" spans="2:8" s="2" customFormat="1" ht="22.5">
      <c r="B123" s="5"/>
      <c r="C123" s="5"/>
      <c r="D123" s="6" t="s">
        <v>94</v>
      </c>
      <c r="E123" s="5"/>
      <c r="F123" s="5"/>
      <c r="G123" s="5"/>
      <c r="H123" s="7"/>
    </row>
    <row r="124" spans="2:8" ht="33.75">
      <c r="B124" s="8">
        <v>49</v>
      </c>
      <c r="C124" s="8" t="s">
        <v>95</v>
      </c>
      <c r="D124" s="9" t="s">
        <v>96</v>
      </c>
      <c r="E124" s="14"/>
      <c r="F124" s="14"/>
      <c r="G124" s="14"/>
      <c r="H124" s="15"/>
    </row>
    <row r="125" spans="2:8" ht="12.75">
      <c r="B125" s="16"/>
      <c r="C125" s="16"/>
      <c r="D125" s="16"/>
      <c r="E125" s="17" t="s">
        <v>35</v>
      </c>
      <c r="F125" s="21">
        <v>10702</v>
      </c>
      <c r="G125" s="19"/>
      <c r="H125" s="31"/>
    </row>
    <row r="126" spans="2:8" ht="33.75">
      <c r="B126" s="8">
        <v>50</v>
      </c>
      <c r="C126" s="8" t="s">
        <v>97</v>
      </c>
      <c r="D126" s="9" t="s">
        <v>98</v>
      </c>
      <c r="E126" s="14"/>
      <c r="F126" s="14"/>
      <c r="G126" s="14"/>
      <c r="H126" s="15"/>
    </row>
    <row r="127" spans="2:8" ht="12.75">
      <c r="B127" s="16"/>
      <c r="C127" s="16"/>
      <c r="D127" s="16"/>
      <c r="E127" s="17" t="s">
        <v>35</v>
      </c>
      <c r="F127" s="21">
        <v>10702</v>
      </c>
      <c r="G127" s="19"/>
      <c r="H127" s="31"/>
    </row>
    <row r="128" spans="2:8" ht="33.75">
      <c r="B128" s="8">
        <v>51</v>
      </c>
      <c r="C128" s="8" t="s">
        <v>95</v>
      </c>
      <c r="D128" s="9" t="s">
        <v>96</v>
      </c>
      <c r="E128" s="14"/>
      <c r="F128" s="14"/>
      <c r="G128" s="14"/>
      <c r="H128" s="15"/>
    </row>
    <row r="129" spans="2:8" ht="12.75">
      <c r="B129" s="16"/>
      <c r="C129" s="16"/>
      <c r="D129" s="16"/>
      <c r="E129" s="17" t="s">
        <v>35</v>
      </c>
      <c r="F129" s="21">
        <v>781</v>
      </c>
      <c r="G129" s="19"/>
      <c r="H129" s="31"/>
    </row>
    <row r="130" spans="2:8" ht="45">
      <c r="B130" s="8">
        <v>52</v>
      </c>
      <c r="C130" s="8" t="s">
        <v>99</v>
      </c>
      <c r="D130" s="9" t="s">
        <v>100</v>
      </c>
      <c r="E130" s="14"/>
      <c r="F130" s="14"/>
      <c r="G130" s="14"/>
      <c r="H130" s="15"/>
    </row>
    <row r="131" spans="2:8" ht="12.75">
      <c r="B131" s="16"/>
      <c r="C131" s="16"/>
      <c r="D131" s="16"/>
      <c r="E131" s="17" t="s">
        <v>35</v>
      </c>
      <c r="F131" s="21">
        <v>781</v>
      </c>
      <c r="G131" s="19"/>
      <c r="H131" s="31"/>
    </row>
    <row r="132" spans="2:8" ht="33.75">
      <c r="B132" s="8">
        <v>53</v>
      </c>
      <c r="C132" s="8" t="s">
        <v>97</v>
      </c>
      <c r="D132" s="9" t="s">
        <v>98</v>
      </c>
      <c r="E132" s="14"/>
      <c r="F132" s="14"/>
      <c r="G132" s="14"/>
      <c r="H132" s="15"/>
    </row>
    <row r="133" spans="2:8" ht="12.75">
      <c r="B133" s="16"/>
      <c r="C133" s="16"/>
      <c r="D133" s="16"/>
      <c r="E133" s="17" t="s">
        <v>35</v>
      </c>
      <c r="F133" s="21">
        <v>781</v>
      </c>
      <c r="G133" s="19"/>
      <c r="H133" s="31"/>
    </row>
    <row r="134" spans="2:8" ht="22.5">
      <c r="B134" s="22"/>
      <c r="C134" s="22"/>
      <c r="D134" s="23" t="s">
        <v>94</v>
      </c>
      <c r="E134" s="22"/>
      <c r="F134" s="22"/>
      <c r="G134" s="22"/>
      <c r="H134" s="24"/>
    </row>
    <row r="135" spans="2:8" s="2" customFormat="1" ht="12.75">
      <c r="B135" s="5"/>
      <c r="C135" s="5"/>
      <c r="D135" s="6" t="s">
        <v>101</v>
      </c>
      <c r="E135" s="5"/>
      <c r="F135" s="5"/>
      <c r="G135" s="5"/>
      <c r="H135" s="7"/>
    </row>
    <row r="136" spans="2:8" ht="33.75">
      <c r="B136" s="8">
        <v>54</v>
      </c>
      <c r="C136" s="8" t="s">
        <v>102</v>
      </c>
      <c r="D136" s="9" t="s">
        <v>103</v>
      </c>
      <c r="E136" s="14"/>
      <c r="F136" s="14"/>
      <c r="G136" s="14"/>
      <c r="H136" s="15"/>
    </row>
    <row r="137" spans="2:8" ht="12.75">
      <c r="B137" s="16"/>
      <c r="C137" s="16"/>
      <c r="D137" s="16"/>
      <c r="E137" s="17" t="s">
        <v>35</v>
      </c>
      <c r="F137" s="21">
        <v>11755</v>
      </c>
      <c r="G137" s="19"/>
      <c r="H137" s="31"/>
    </row>
    <row r="138" spans="2:8" ht="12.75">
      <c r="B138" s="22"/>
      <c r="C138" s="22"/>
      <c r="D138" s="23" t="s">
        <v>101</v>
      </c>
      <c r="E138" s="22"/>
      <c r="F138" s="22"/>
      <c r="G138" s="22"/>
      <c r="H138" s="24"/>
    </row>
    <row r="139" spans="2:8" s="2" customFormat="1" ht="22.5">
      <c r="B139" s="5"/>
      <c r="C139" s="5"/>
      <c r="D139" s="6" t="s">
        <v>104</v>
      </c>
      <c r="E139" s="5"/>
      <c r="F139" s="5"/>
      <c r="G139" s="5"/>
      <c r="H139" s="7"/>
    </row>
    <row r="140" spans="2:8" ht="45">
      <c r="B140" s="8">
        <v>55</v>
      </c>
      <c r="C140" s="8" t="s">
        <v>105</v>
      </c>
      <c r="D140" s="9" t="s">
        <v>106</v>
      </c>
      <c r="E140" s="14"/>
      <c r="F140" s="14"/>
      <c r="G140" s="14"/>
      <c r="H140" s="15"/>
    </row>
    <row r="141" spans="2:8" ht="12.75">
      <c r="B141" s="16"/>
      <c r="C141" s="16"/>
      <c r="D141" s="16"/>
      <c r="E141" s="17" t="s">
        <v>35</v>
      </c>
      <c r="F141" s="21">
        <v>9207</v>
      </c>
      <c r="G141" s="19"/>
      <c r="H141" s="31"/>
    </row>
    <row r="142" spans="2:8" ht="45">
      <c r="B142" s="8">
        <v>56</v>
      </c>
      <c r="C142" s="8" t="s">
        <v>107</v>
      </c>
      <c r="D142" s="9" t="s">
        <v>108</v>
      </c>
      <c r="E142" s="14"/>
      <c r="F142" s="14"/>
      <c r="G142" s="14"/>
      <c r="H142" s="15"/>
    </row>
    <row r="143" spans="2:8" ht="12.75">
      <c r="B143" s="16"/>
      <c r="C143" s="16"/>
      <c r="D143" s="16"/>
      <c r="E143" s="17" t="s">
        <v>35</v>
      </c>
      <c r="F143" s="21">
        <v>73327</v>
      </c>
      <c r="G143" s="19"/>
      <c r="H143" s="31"/>
    </row>
    <row r="144" spans="2:8" ht="22.5">
      <c r="B144" s="22"/>
      <c r="C144" s="22"/>
      <c r="D144" s="23" t="s">
        <v>104</v>
      </c>
      <c r="E144" s="22"/>
      <c r="F144" s="22"/>
      <c r="G144" s="22"/>
      <c r="H144" s="24"/>
    </row>
    <row r="145" spans="2:8" s="2" customFormat="1" ht="12.75">
      <c r="B145" s="5"/>
      <c r="C145" s="5"/>
      <c r="D145" s="6" t="s">
        <v>109</v>
      </c>
      <c r="E145" s="5"/>
      <c r="F145" s="5"/>
      <c r="G145" s="5"/>
      <c r="H145" s="7"/>
    </row>
    <row r="146" spans="2:8" ht="22.5">
      <c r="B146" s="8">
        <v>57</v>
      </c>
      <c r="C146" s="8" t="s">
        <v>110</v>
      </c>
      <c r="D146" s="9" t="s">
        <v>111</v>
      </c>
      <c r="E146" s="14"/>
      <c r="F146" s="14"/>
      <c r="G146" s="14"/>
      <c r="H146" s="15"/>
    </row>
    <row r="147" spans="2:8" ht="12.75">
      <c r="B147" s="16"/>
      <c r="C147" s="16"/>
      <c r="D147" s="16"/>
      <c r="E147" s="17" t="s">
        <v>35</v>
      </c>
      <c r="F147" s="21">
        <v>11873</v>
      </c>
      <c r="G147" s="19"/>
      <c r="H147" s="31"/>
    </row>
    <row r="148" spans="2:8" ht="33.75">
      <c r="B148" s="8">
        <v>58</v>
      </c>
      <c r="C148" s="8" t="s">
        <v>112</v>
      </c>
      <c r="D148" s="9" t="s">
        <v>113</v>
      </c>
      <c r="E148" s="14"/>
      <c r="F148" s="14"/>
      <c r="G148" s="14"/>
      <c r="H148" s="15"/>
    </row>
    <row r="149" spans="2:8" ht="12.75">
      <c r="B149" s="16"/>
      <c r="C149" s="16"/>
      <c r="D149" s="16"/>
      <c r="E149" s="17" t="s">
        <v>35</v>
      </c>
      <c r="F149" s="21">
        <v>11873</v>
      </c>
      <c r="G149" s="19"/>
      <c r="H149" s="31"/>
    </row>
    <row r="150" spans="2:8" ht="12.75">
      <c r="B150" s="22"/>
      <c r="C150" s="22"/>
      <c r="D150" s="23" t="s">
        <v>109</v>
      </c>
      <c r="E150" s="22"/>
      <c r="F150" s="22"/>
      <c r="G150" s="22"/>
      <c r="H150" s="24"/>
    </row>
    <row r="151" spans="2:8" s="2" customFormat="1" ht="22.5">
      <c r="B151" s="5"/>
      <c r="C151" s="5"/>
      <c r="D151" s="6" t="s">
        <v>114</v>
      </c>
      <c r="E151" s="5"/>
      <c r="F151" s="5"/>
      <c r="G151" s="5"/>
      <c r="H151" s="7"/>
    </row>
    <row r="152" spans="2:8" ht="33.75">
      <c r="B152" s="8">
        <v>59</v>
      </c>
      <c r="C152" s="8" t="s">
        <v>115</v>
      </c>
      <c r="D152" s="9" t="s">
        <v>116</v>
      </c>
      <c r="E152" s="14"/>
      <c r="F152" s="14"/>
      <c r="G152" s="14"/>
      <c r="H152" s="15"/>
    </row>
    <row r="153" spans="2:8" ht="12.75">
      <c r="B153" s="16"/>
      <c r="C153" s="16"/>
      <c r="D153" s="16"/>
      <c r="E153" s="17" t="s">
        <v>35</v>
      </c>
      <c r="F153" s="21">
        <v>10462</v>
      </c>
      <c r="G153" s="19"/>
      <c r="H153" s="31"/>
    </row>
    <row r="154" spans="2:8" ht="22.5">
      <c r="B154" s="22"/>
      <c r="C154" s="22"/>
      <c r="D154" s="23" t="s">
        <v>114</v>
      </c>
      <c r="E154" s="22"/>
      <c r="F154" s="22"/>
      <c r="G154" s="22"/>
      <c r="H154" s="24"/>
    </row>
    <row r="155" spans="2:8" s="2" customFormat="1" ht="12.75">
      <c r="B155" s="5"/>
      <c r="C155" s="5"/>
      <c r="D155" s="6" t="s">
        <v>117</v>
      </c>
      <c r="E155" s="5"/>
      <c r="F155" s="5"/>
      <c r="G155" s="5"/>
      <c r="H155" s="7"/>
    </row>
    <row r="156" spans="2:8" ht="33.75">
      <c r="B156" s="8">
        <v>60</v>
      </c>
      <c r="C156" s="8" t="s">
        <v>118</v>
      </c>
      <c r="D156" s="9" t="s">
        <v>119</v>
      </c>
      <c r="E156" s="14"/>
      <c r="F156" s="14"/>
      <c r="G156" s="14"/>
      <c r="H156" s="15"/>
    </row>
    <row r="157" spans="2:8" ht="12.75">
      <c r="B157" s="16"/>
      <c r="C157" s="16"/>
      <c r="D157" s="16"/>
      <c r="E157" s="17" t="s">
        <v>35</v>
      </c>
      <c r="F157" s="21">
        <v>17607</v>
      </c>
      <c r="G157" s="19"/>
      <c r="H157" s="31"/>
    </row>
    <row r="158" spans="2:8" ht="45">
      <c r="B158" s="8">
        <v>61</v>
      </c>
      <c r="C158" s="8" t="s">
        <v>120</v>
      </c>
      <c r="D158" s="9" t="s">
        <v>121</v>
      </c>
      <c r="E158" s="14"/>
      <c r="F158" s="14"/>
      <c r="G158" s="14"/>
      <c r="H158" s="15"/>
    </row>
    <row r="159" spans="2:8" ht="12.75">
      <c r="B159" s="16"/>
      <c r="C159" s="16"/>
      <c r="D159" s="16"/>
      <c r="E159" s="17" t="s">
        <v>35</v>
      </c>
      <c r="F159" s="21">
        <v>17607</v>
      </c>
      <c r="G159" s="19"/>
      <c r="H159" s="31"/>
    </row>
    <row r="160" spans="2:8" ht="33.75">
      <c r="B160" s="8">
        <v>62</v>
      </c>
      <c r="C160" s="8" t="s">
        <v>118</v>
      </c>
      <c r="D160" s="9" t="s">
        <v>119</v>
      </c>
      <c r="E160" s="14"/>
      <c r="F160" s="14"/>
      <c r="G160" s="14"/>
      <c r="H160" s="15"/>
    </row>
    <row r="161" spans="2:8" ht="12.75">
      <c r="B161" s="16"/>
      <c r="C161" s="16"/>
      <c r="D161" s="16"/>
      <c r="E161" s="17" t="s">
        <v>35</v>
      </c>
      <c r="F161" s="21">
        <v>4551</v>
      </c>
      <c r="G161" s="19"/>
      <c r="H161" s="31"/>
    </row>
    <row r="162" spans="2:8" ht="45">
      <c r="B162" s="8">
        <v>63</v>
      </c>
      <c r="C162" s="8" t="s">
        <v>120</v>
      </c>
      <c r="D162" s="9" t="s">
        <v>122</v>
      </c>
      <c r="E162" s="14"/>
      <c r="F162" s="14"/>
      <c r="G162" s="14"/>
      <c r="H162" s="15"/>
    </row>
    <row r="163" spans="2:8" ht="12.75">
      <c r="B163" s="16"/>
      <c r="C163" s="16"/>
      <c r="D163" s="16"/>
      <c r="E163" s="17" t="s">
        <v>35</v>
      </c>
      <c r="F163" s="21">
        <v>4551</v>
      </c>
      <c r="G163" s="19"/>
      <c r="H163" s="31"/>
    </row>
    <row r="164" spans="2:8" ht="12.75">
      <c r="B164" s="22"/>
      <c r="C164" s="22"/>
      <c r="D164" s="23" t="s">
        <v>117</v>
      </c>
      <c r="E164" s="22"/>
      <c r="F164" s="22"/>
      <c r="G164" s="22"/>
      <c r="H164" s="24"/>
    </row>
    <row r="165" spans="2:8" s="2" customFormat="1" ht="22.5">
      <c r="B165" s="5"/>
      <c r="C165" s="5"/>
      <c r="D165" s="6" t="s">
        <v>123</v>
      </c>
      <c r="E165" s="5"/>
      <c r="F165" s="5"/>
      <c r="G165" s="5"/>
      <c r="H165" s="7"/>
    </row>
    <row r="166" spans="2:8" ht="22.5">
      <c r="B166" s="8">
        <v>64</v>
      </c>
      <c r="C166" s="8" t="s">
        <v>124</v>
      </c>
      <c r="D166" s="9" t="s">
        <v>125</v>
      </c>
      <c r="E166" s="14"/>
      <c r="F166" s="14"/>
      <c r="G166" s="14"/>
      <c r="H166" s="15"/>
    </row>
    <row r="167" spans="2:8" ht="12.75">
      <c r="B167" s="16"/>
      <c r="C167" s="16"/>
      <c r="D167" s="16"/>
      <c r="E167" s="17" t="s">
        <v>65</v>
      </c>
      <c r="F167" s="21">
        <v>2487</v>
      </c>
      <c r="G167" s="19"/>
      <c r="H167" s="31"/>
    </row>
    <row r="168" spans="2:8" ht="22.5">
      <c r="B168" s="22"/>
      <c r="C168" s="22"/>
      <c r="D168" s="23" t="s">
        <v>123</v>
      </c>
      <c r="E168" s="22"/>
      <c r="F168" s="22"/>
      <c r="G168" s="22"/>
      <c r="H168" s="24"/>
    </row>
    <row r="169" spans="2:8" ht="12.75">
      <c r="B169" s="22"/>
      <c r="C169" s="22"/>
      <c r="D169" s="23" t="s">
        <v>93</v>
      </c>
      <c r="E169" s="22"/>
      <c r="F169" s="22"/>
      <c r="G169" s="22"/>
      <c r="H169" s="24"/>
    </row>
    <row r="170" spans="2:8" s="2" customFormat="1" ht="12.75">
      <c r="B170" s="5"/>
      <c r="C170" s="5"/>
      <c r="D170" s="6" t="s">
        <v>126</v>
      </c>
      <c r="E170" s="5"/>
      <c r="F170" s="5"/>
      <c r="G170" s="5"/>
      <c r="H170" s="7"/>
    </row>
    <row r="171" spans="2:8" s="2" customFormat="1" ht="22.5">
      <c r="B171" s="5"/>
      <c r="C171" s="5"/>
      <c r="D171" s="6" t="s">
        <v>127</v>
      </c>
      <c r="E171" s="5"/>
      <c r="F171" s="5"/>
      <c r="G171" s="5"/>
      <c r="H171" s="7"/>
    </row>
    <row r="172" spans="2:8" ht="33.75">
      <c r="B172" s="8">
        <v>65</v>
      </c>
      <c r="C172" s="8" t="s">
        <v>128</v>
      </c>
      <c r="D172" s="9" t="s">
        <v>129</v>
      </c>
      <c r="E172" s="14"/>
      <c r="F172" s="14"/>
      <c r="G172" s="14"/>
      <c r="H172" s="15"/>
    </row>
    <row r="173" spans="2:8" ht="12.75">
      <c r="B173" s="16"/>
      <c r="C173" s="16"/>
      <c r="D173" s="16"/>
      <c r="E173" s="17" t="s">
        <v>35</v>
      </c>
      <c r="F173" s="21">
        <v>21403</v>
      </c>
      <c r="G173" s="19"/>
      <c r="H173" s="31"/>
    </row>
    <row r="174" spans="2:8" ht="22.5">
      <c r="B174" s="22"/>
      <c r="C174" s="22"/>
      <c r="D174" s="23" t="s">
        <v>127</v>
      </c>
      <c r="E174" s="22"/>
      <c r="F174" s="22"/>
      <c r="G174" s="22"/>
      <c r="H174" s="24"/>
    </row>
    <row r="175" spans="2:8" s="2" customFormat="1" ht="12.75">
      <c r="B175" s="5"/>
      <c r="C175" s="5"/>
      <c r="D175" s="6" t="s">
        <v>130</v>
      </c>
      <c r="E175" s="5"/>
      <c r="F175" s="5"/>
      <c r="G175" s="5"/>
      <c r="H175" s="7"/>
    </row>
    <row r="176" spans="2:8" ht="22.5">
      <c r="B176" s="8">
        <v>66</v>
      </c>
      <c r="C176" s="8" t="s">
        <v>131</v>
      </c>
      <c r="D176" s="9" t="s">
        <v>132</v>
      </c>
      <c r="E176" s="14"/>
      <c r="F176" s="14"/>
      <c r="G176" s="14"/>
      <c r="H176" s="15"/>
    </row>
    <row r="177" spans="2:8" ht="12.75">
      <c r="B177" s="16"/>
      <c r="C177" s="16"/>
      <c r="D177" s="16"/>
      <c r="E177" s="17" t="s">
        <v>35</v>
      </c>
      <c r="F177" s="21">
        <v>5794</v>
      </c>
      <c r="G177" s="19"/>
      <c r="H177" s="31"/>
    </row>
    <row r="178" spans="2:8" ht="12.75">
      <c r="B178" s="22"/>
      <c r="C178" s="22"/>
      <c r="D178" s="23" t="s">
        <v>130</v>
      </c>
      <c r="E178" s="22"/>
      <c r="F178" s="22"/>
      <c r="G178" s="22"/>
      <c r="H178" s="24"/>
    </row>
    <row r="179" spans="2:8" ht="12.75">
      <c r="B179" s="22"/>
      <c r="C179" s="22"/>
      <c r="D179" s="23" t="s">
        <v>126</v>
      </c>
      <c r="E179" s="22"/>
      <c r="F179" s="22"/>
      <c r="G179" s="22"/>
      <c r="H179" s="24"/>
    </row>
    <row r="180" spans="2:8" s="2" customFormat="1" ht="12.75">
      <c r="B180" s="5"/>
      <c r="C180" s="5"/>
      <c r="D180" s="6" t="s">
        <v>133</v>
      </c>
      <c r="E180" s="5"/>
      <c r="F180" s="5"/>
      <c r="G180" s="5"/>
      <c r="H180" s="7"/>
    </row>
    <row r="181" spans="2:8" s="2" customFormat="1" ht="22.5">
      <c r="B181" s="5"/>
      <c r="C181" s="5"/>
      <c r="D181" s="6" t="s">
        <v>134</v>
      </c>
      <c r="E181" s="5"/>
      <c r="F181" s="5"/>
      <c r="G181" s="5"/>
      <c r="H181" s="7"/>
    </row>
    <row r="182" spans="2:8" ht="22.5">
      <c r="B182" s="8">
        <v>67</v>
      </c>
      <c r="C182" s="8" t="s">
        <v>135</v>
      </c>
      <c r="D182" s="9" t="s">
        <v>136</v>
      </c>
      <c r="E182" s="14"/>
      <c r="F182" s="14"/>
      <c r="G182" s="14"/>
      <c r="H182" s="15"/>
    </row>
    <row r="183" spans="2:8" ht="12.75">
      <c r="B183" s="16"/>
      <c r="C183" s="16"/>
      <c r="D183" s="16"/>
      <c r="E183" s="17" t="s">
        <v>35</v>
      </c>
      <c r="F183" s="21">
        <v>665</v>
      </c>
      <c r="G183" s="19"/>
      <c r="H183" s="31"/>
    </row>
    <row r="184" spans="2:8" ht="22.5">
      <c r="B184" s="8">
        <v>68</v>
      </c>
      <c r="C184" s="8" t="s">
        <v>137</v>
      </c>
      <c r="D184" s="9" t="s">
        <v>138</v>
      </c>
      <c r="E184" s="14"/>
      <c r="F184" s="14"/>
      <c r="G184" s="14"/>
      <c r="H184" s="15"/>
    </row>
    <row r="185" spans="2:8" ht="12.75">
      <c r="B185" s="16"/>
      <c r="C185" s="16"/>
      <c r="D185" s="16"/>
      <c r="E185" s="17" t="s">
        <v>35</v>
      </c>
      <c r="F185" s="21">
        <v>24191</v>
      </c>
      <c r="G185" s="19"/>
      <c r="H185" s="31"/>
    </row>
    <row r="186" spans="2:8" ht="33.75">
      <c r="B186" s="8">
        <v>69</v>
      </c>
      <c r="C186" s="8" t="s">
        <v>139</v>
      </c>
      <c r="D186" s="9" t="s">
        <v>140</v>
      </c>
      <c r="E186" s="14"/>
      <c r="F186" s="14"/>
      <c r="G186" s="14"/>
      <c r="H186" s="15"/>
    </row>
    <row r="187" spans="2:8" ht="12.75">
      <c r="B187" s="16"/>
      <c r="C187" s="16"/>
      <c r="D187" s="16"/>
      <c r="E187" s="17" t="s">
        <v>35</v>
      </c>
      <c r="F187" s="21">
        <v>24191</v>
      </c>
      <c r="G187" s="19"/>
      <c r="H187" s="31"/>
    </row>
    <row r="188" spans="2:8" ht="22.5">
      <c r="B188" s="22"/>
      <c r="C188" s="22"/>
      <c r="D188" s="23" t="s">
        <v>134</v>
      </c>
      <c r="E188" s="22"/>
      <c r="F188" s="22"/>
      <c r="G188" s="22"/>
      <c r="H188" s="24"/>
    </row>
    <row r="189" spans="2:8" s="2" customFormat="1" ht="22.5">
      <c r="B189" s="5"/>
      <c r="C189" s="5"/>
      <c r="D189" s="6" t="s">
        <v>141</v>
      </c>
      <c r="E189" s="5"/>
      <c r="F189" s="5"/>
      <c r="G189" s="5"/>
      <c r="H189" s="7"/>
    </row>
    <row r="190" spans="2:8" ht="33.75">
      <c r="B190" s="8">
        <v>70</v>
      </c>
      <c r="C190" s="8" t="s">
        <v>142</v>
      </c>
      <c r="D190" s="9" t="s">
        <v>143</v>
      </c>
      <c r="E190" s="14"/>
      <c r="F190" s="14"/>
      <c r="G190" s="14"/>
      <c r="H190" s="15"/>
    </row>
    <row r="191" spans="2:8" ht="12.75">
      <c r="B191" s="16"/>
      <c r="C191" s="16"/>
      <c r="D191" s="16"/>
      <c r="E191" s="17" t="s">
        <v>35</v>
      </c>
      <c r="F191" s="20">
        <v>30.8</v>
      </c>
      <c r="G191" s="19"/>
      <c r="H191" s="31"/>
    </row>
    <row r="192" spans="2:8" ht="33.75">
      <c r="B192" s="8">
        <v>71</v>
      </c>
      <c r="C192" s="8" t="s">
        <v>144</v>
      </c>
      <c r="D192" s="9" t="s">
        <v>145</v>
      </c>
      <c r="E192" s="14"/>
      <c r="F192" s="14"/>
      <c r="G192" s="14"/>
      <c r="H192" s="15"/>
    </row>
    <row r="193" spans="2:8" ht="12.75">
      <c r="B193" s="16"/>
      <c r="C193" s="16"/>
      <c r="D193" s="16"/>
      <c r="E193" s="17" t="s">
        <v>62</v>
      </c>
      <c r="F193" s="20">
        <v>51.5</v>
      </c>
      <c r="G193" s="19"/>
      <c r="H193" s="31"/>
    </row>
    <row r="194" spans="2:8" ht="33.75">
      <c r="B194" s="8">
        <v>72</v>
      </c>
      <c r="C194" s="8" t="s">
        <v>144</v>
      </c>
      <c r="D194" s="9" t="s">
        <v>145</v>
      </c>
      <c r="E194" s="14"/>
      <c r="F194" s="14"/>
      <c r="G194" s="14"/>
      <c r="H194" s="15"/>
    </row>
    <row r="195" spans="2:8" ht="12.75">
      <c r="B195" s="16"/>
      <c r="C195" s="16"/>
      <c r="D195" s="16"/>
      <c r="E195" s="17" t="s">
        <v>62</v>
      </c>
      <c r="F195" s="20">
        <v>49.5</v>
      </c>
      <c r="G195" s="19"/>
      <c r="H195" s="31"/>
    </row>
    <row r="196" spans="2:8" ht="12.75">
      <c r="B196" s="22"/>
      <c r="C196" s="22"/>
      <c r="D196" s="23" t="s">
        <v>141</v>
      </c>
      <c r="E196" s="22"/>
      <c r="F196" s="22"/>
      <c r="G196" s="22"/>
      <c r="H196" s="24"/>
    </row>
    <row r="197" spans="2:8" s="2" customFormat="1" ht="12.75">
      <c r="B197" s="5"/>
      <c r="C197" s="5"/>
      <c r="D197" s="6" t="s">
        <v>146</v>
      </c>
      <c r="E197" s="5"/>
      <c r="F197" s="5"/>
      <c r="G197" s="5"/>
      <c r="H197" s="7"/>
    </row>
    <row r="198" spans="2:8" ht="22.5">
      <c r="B198" s="8">
        <v>73</v>
      </c>
      <c r="C198" s="8" t="s">
        <v>147</v>
      </c>
      <c r="D198" s="9" t="s">
        <v>148</v>
      </c>
      <c r="E198" s="14"/>
      <c r="F198" s="14"/>
      <c r="G198" s="14"/>
      <c r="H198" s="15"/>
    </row>
    <row r="199" spans="2:8" ht="12.75">
      <c r="B199" s="16"/>
      <c r="C199" s="16"/>
      <c r="D199" s="16"/>
      <c r="E199" s="17" t="s">
        <v>62</v>
      </c>
      <c r="F199" s="20">
        <v>86.5</v>
      </c>
      <c r="G199" s="19"/>
      <c r="H199" s="31"/>
    </row>
    <row r="200" spans="2:8" ht="22.5">
      <c r="B200" s="8">
        <v>74</v>
      </c>
      <c r="C200" s="8" t="s">
        <v>149</v>
      </c>
      <c r="D200" s="9" t="s">
        <v>150</v>
      </c>
      <c r="E200" s="14"/>
      <c r="F200" s="14"/>
      <c r="G200" s="14"/>
      <c r="H200" s="15"/>
    </row>
    <row r="201" spans="2:8" ht="12.75">
      <c r="B201" s="16"/>
      <c r="C201" s="16"/>
      <c r="D201" s="16"/>
      <c r="E201" s="17" t="s">
        <v>19</v>
      </c>
      <c r="F201" s="20">
        <v>17.3</v>
      </c>
      <c r="G201" s="19"/>
      <c r="H201" s="31"/>
    </row>
    <row r="202" spans="2:8" ht="12.75">
      <c r="B202" s="22"/>
      <c r="C202" s="22"/>
      <c r="D202" s="23" t="s">
        <v>146</v>
      </c>
      <c r="E202" s="22"/>
      <c r="F202" s="22"/>
      <c r="G202" s="22"/>
      <c r="H202" s="24"/>
    </row>
    <row r="203" spans="2:8" s="2" customFormat="1" ht="22.5">
      <c r="B203" s="5"/>
      <c r="C203" s="5"/>
      <c r="D203" s="6" t="s">
        <v>151</v>
      </c>
      <c r="E203" s="5"/>
      <c r="F203" s="5"/>
      <c r="G203" s="5"/>
      <c r="H203" s="7"/>
    </row>
    <row r="204" spans="2:8" ht="22.5">
      <c r="B204" s="8">
        <v>75</v>
      </c>
      <c r="C204" s="8" t="s">
        <v>152</v>
      </c>
      <c r="D204" s="9" t="s">
        <v>153</v>
      </c>
      <c r="E204" s="14"/>
      <c r="F204" s="14"/>
      <c r="G204" s="14"/>
      <c r="H204" s="15"/>
    </row>
    <row r="205" spans="2:8" ht="12.75">
      <c r="B205" s="16"/>
      <c r="C205" s="16"/>
      <c r="D205" s="16"/>
      <c r="E205" s="17" t="s">
        <v>35</v>
      </c>
      <c r="F205" s="21">
        <v>3459</v>
      </c>
      <c r="G205" s="19"/>
      <c r="H205" s="31"/>
    </row>
    <row r="206" spans="2:8" ht="33.75">
      <c r="B206" s="8">
        <v>76</v>
      </c>
      <c r="C206" s="8" t="s">
        <v>154</v>
      </c>
      <c r="D206" s="9" t="s">
        <v>155</v>
      </c>
      <c r="E206" s="14"/>
      <c r="F206" s="14"/>
      <c r="G206" s="14"/>
      <c r="H206" s="15"/>
    </row>
    <row r="207" spans="2:8" ht="12.75">
      <c r="B207" s="16"/>
      <c r="C207" s="16"/>
      <c r="D207" s="16"/>
      <c r="E207" s="17" t="s">
        <v>35</v>
      </c>
      <c r="F207" s="21">
        <v>3459</v>
      </c>
      <c r="G207" s="19"/>
      <c r="H207" s="31"/>
    </row>
    <row r="208" spans="2:8" ht="22.5">
      <c r="B208" s="8">
        <v>77</v>
      </c>
      <c r="C208" s="8" t="s">
        <v>156</v>
      </c>
      <c r="D208" s="9" t="s">
        <v>157</v>
      </c>
      <c r="E208" s="14"/>
      <c r="F208" s="14"/>
      <c r="G208" s="14"/>
      <c r="H208" s="15"/>
    </row>
    <row r="209" spans="2:8" ht="18" customHeight="1">
      <c r="B209" s="16"/>
      <c r="C209" s="16"/>
      <c r="D209" s="16"/>
      <c r="E209" s="17" t="s">
        <v>35</v>
      </c>
      <c r="F209" s="21">
        <v>24191</v>
      </c>
      <c r="G209" s="19"/>
      <c r="H209" s="31"/>
    </row>
    <row r="210" spans="2:8" ht="12.75" customHeight="1">
      <c r="B210" s="22"/>
      <c r="C210" s="22"/>
      <c r="D210" s="23" t="s">
        <v>151</v>
      </c>
      <c r="E210" s="22"/>
      <c r="F210" s="22"/>
      <c r="G210" s="22"/>
      <c r="H210" s="24"/>
    </row>
    <row r="211" spans="2:8" ht="12.75">
      <c r="B211" s="22"/>
      <c r="C211" s="22"/>
      <c r="D211" s="23" t="s">
        <v>133</v>
      </c>
      <c r="E211" s="22"/>
      <c r="F211" s="22"/>
      <c r="G211" s="22"/>
      <c r="H211" s="24"/>
    </row>
    <row r="212" spans="2:8" ht="12.75">
      <c r="B212" s="11"/>
      <c r="C212" s="11"/>
      <c r="D212" s="12" t="s">
        <v>197</v>
      </c>
      <c r="E212" s="11"/>
      <c r="F212" s="11"/>
      <c r="G212" s="11"/>
      <c r="H212" s="13"/>
    </row>
    <row r="213" spans="2:8" s="2" customFormat="1" ht="22.5">
      <c r="B213" s="5"/>
      <c r="C213" s="5"/>
      <c r="D213" s="6" t="s">
        <v>198</v>
      </c>
      <c r="E213" s="5"/>
      <c r="F213" s="5"/>
      <c r="G213" s="5"/>
      <c r="H213" s="7"/>
    </row>
    <row r="214" spans="2:8" s="2" customFormat="1" ht="22.5">
      <c r="B214" s="8">
        <v>78</v>
      </c>
      <c r="C214" s="8" t="s">
        <v>167</v>
      </c>
      <c r="D214" s="9" t="s">
        <v>168</v>
      </c>
      <c r="E214" s="14"/>
      <c r="F214" s="14"/>
      <c r="G214" s="14"/>
      <c r="H214" s="15"/>
    </row>
    <row r="215" spans="2:13" ht="12.75">
      <c r="B215" s="16"/>
      <c r="C215" s="16"/>
      <c r="D215" s="16"/>
      <c r="E215" s="17" t="s">
        <v>62</v>
      </c>
      <c r="F215" s="21">
        <v>260</v>
      </c>
      <c r="G215" s="19"/>
      <c r="H215" s="31"/>
      <c r="M215" s="2"/>
    </row>
    <row r="216" spans="2:8" ht="22.5">
      <c r="B216" s="8">
        <v>79</v>
      </c>
      <c r="C216" s="8" t="s">
        <v>169</v>
      </c>
      <c r="D216" s="9" t="s">
        <v>170</v>
      </c>
      <c r="E216" s="14"/>
      <c r="F216" s="14"/>
      <c r="G216" s="14"/>
      <c r="H216" s="15"/>
    </row>
    <row r="217" spans="2:8" ht="12.75">
      <c r="B217" s="16"/>
      <c r="C217" s="16"/>
      <c r="D217" s="16"/>
      <c r="E217" s="17" t="s">
        <v>19</v>
      </c>
      <c r="F217" s="20">
        <v>20.8</v>
      </c>
      <c r="G217" s="19"/>
      <c r="H217" s="31"/>
    </row>
    <row r="218" spans="2:8" ht="22.5">
      <c r="B218" s="22"/>
      <c r="C218" s="22"/>
      <c r="D218" s="23" t="s">
        <v>198</v>
      </c>
      <c r="E218" s="22"/>
      <c r="F218" s="22"/>
      <c r="G218" s="22"/>
      <c r="H218" s="24"/>
    </row>
    <row r="219" spans="2:8" ht="12.75">
      <c r="B219" s="5"/>
      <c r="C219" s="5"/>
      <c r="D219" s="6" t="s">
        <v>199</v>
      </c>
      <c r="E219" s="5"/>
      <c r="F219" s="5"/>
      <c r="G219" s="5"/>
      <c r="H219" s="7"/>
    </row>
    <row r="220" spans="1:8" ht="33.75">
      <c r="A220" s="2"/>
      <c r="B220" s="8">
        <v>80</v>
      </c>
      <c r="C220" s="8" t="s">
        <v>171</v>
      </c>
      <c r="D220" s="9" t="s">
        <v>172</v>
      </c>
      <c r="E220" s="14"/>
      <c r="F220" s="14"/>
      <c r="G220" s="14"/>
      <c r="H220" s="15"/>
    </row>
    <row r="221" spans="2:8" ht="12.75">
      <c r="B221" s="16"/>
      <c r="C221" s="16"/>
      <c r="D221" s="16"/>
      <c r="E221" s="17" t="s">
        <v>35</v>
      </c>
      <c r="F221" s="21">
        <v>160</v>
      </c>
      <c r="G221" s="19"/>
      <c r="H221" s="31"/>
    </row>
    <row r="222" spans="2:8" ht="12.75">
      <c r="B222" s="22"/>
      <c r="C222" s="22"/>
      <c r="D222" s="23" t="s">
        <v>199</v>
      </c>
      <c r="E222" s="22"/>
      <c r="F222" s="22"/>
      <c r="G222" s="22"/>
      <c r="H222" s="24"/>
    </row>
    <row r="223" spans="2:8" ht="12.75">
      <c r="B223" s="5"/>
      <c r="C223" s="5"/>
      <c r="D223" s="6" t="s">
        <v>200</v>
      </c>
      <c r="E223" s="5"/>
      <c r="F223" s="5"/>
      <c r="G223" s="5"/>
      <c r="H223" s="7"/>
    </row>
    <row r="224" spans="2:13" s="2" customFormat="1" ht="33.75">
      <c r="B224" s="8">
        <v>81</v>
      </c>
      <c r="C224" s="8" t="s">
        <v>173</v>
      </c>
      <c r="D224" s="9" t="s">
        <v>174</v>
      </c>
      <c r="E224" s="14"/>
      <c r="F224" s="14"/>
      <c r="G224" s="14"/>
      <c r="H224" s="15"/>
      <c r="M224"/>
    </row>
    <row r="225" spans="2:13" ht="12.75">
      <c r="B225" s="16"/>
      <c r="C225" s="16"/>
      <c r="D225" s="16"/>
      <c r="E225" s="17" t="s">
        <v>62</v>
      </c>
      <c r="F225" s="21">
        <v>108</v>
      </c>
      <c r="G225" s="19"/>
      <c r="H225" s="31"/>
      <c r="M225" s="2"/>
    </row>
    <row r="226" spans="2:8" ht="12.75">
      <c r="B226" s="22"/>
      <c r="C226" s="22"/>
      <c r="D226" s="23" t="s">
        <v>200</v>
      </c>
      <c r="E226" s="22"/>
      <c r="F226" s="22"/>
      <c r="G226" s="22"/>
      <c r="H226" s="24"/>
    </row>
    <row r="227" spans="2:8" ht="22.5">
      <c r="B227" s="5"/>
      <c r="C227" s="5"/>
      <c r="D227" s="6" t="s">
        <v>201</v>
      </c>
      <c r="E227" s="5"/>
      <c r="F227" s="5"/>
      <c r="G227" s="5"/>
      <c r="H227" s="7"/>
    </row>
    <row r="228" spans="1:8" ht="22.5">
      <c r="A228" s="2"/>
      <c r="B228" s="8">
        <v>82</v>
      </c>
      <c r="C228" s="8" t="s">
        <v>175</v>
      </c>
      <c r="D228" s="9" t="s">
        <v>176</v>
      </c>
      <c r="E228" s="14"/>
      <c r="F228" s="14"/>
      <c r="G228" s="14"/>
      <c r="H228" s="15"/>
    </row>
    <row r="229" spans="1:13" s="2" customFormat="1" ht="12.75">
      <c r="A229"/>
      <c r="B229" s="16"/>
      <c r="C229" s="16"/>
      <c r="D229" s="16"/>
      <c r="E229" s="17" t="s">
        <v>62</v>
      </c>
      <c r="F229" s="21">
        <v>668</v>
      </c>
      <c r="G229" s="19"/>
      <c r="H229" s="31"/>
      <c r="M229"/>
    </row>
    <row r="230" spans="1:8" s="2" customFormat="1" ht="22.5">
      <c r="A230"/>
      <c r="B230" s="8">
        <v>83</v>
      </c>
      <c r="C230" s="8" t="s">
        <v>169</v>
      </c>
      <c r="D230" s="9" t="s">
        <v>170</v>
      </c>
      <c r="E230" s="14"/>
      <c r="F230" s="14"/>
      <c r="G230" s="14"/>
      <c r="H230" s="15"/>
    </row>
    <row r="231" spans="2:13" ht="12.75">
      <c r="B231" s="16"/>
      <c r="C231" s="16"/>
      <c r="D231" s="16"/>
      <c r="E231" s="17" t="s">
        <v>19</v>
      </c>
      <c r="F231" s="20">
        <v>33.4</v>
      </c>
      <c r="G231" s="19"/>
      <c r="H231" s="31"/>
      <c r="M231" s="2"/>
    </row>
    <row r="232" spans="2:8" ht="22.5">
      <c r="B232" s="22"/>
      <c r="C232" s="22"/>
      <c r="D232" s="23" t="s">
        <v>201</v>
      </c>
      <c r="E232" s="22"/>
      <c r="F232" s="22"/>
      <c r="G232" s="22"/>
      <c r="H232" s="24"/>
    </row>
    <row r="233" spans="2:8" ht="12.75">
      <c r="B233" s="22"/>
      <c r="C233" s="22"/>
      <c r="D233" s="23" t="s">
        <v>197</v>
      </c>
      <c r="E233" s="22"/>
      <c r="F233" s="22"/>
      <c r="G233" s="22"/>
      <c r="H233" s="24"/>
    </row>
    <row r="234" spans="2:8" ht="12.75">
      <c r="B234" s="11"/>
      <c r="C234" s="11"/>
      <c r="D234" s="12" t="s">
        <v>202</v>
      </c>
      <c r="E234" s="11"/>
      <c r="F234" s="11"/>
      <c r="G234" s="11"/>
      <c r="H234" s="13"/>
    </row>
    <row r="235" spans="1:8" ht="22.5">
      <c r="A235" s="2"/>
      <c r="B235" s="5"/>
      <c r="C235" s="5"/>
      <c r="D235" s="6" t="s">
        <v>203</v>
      </c>
      <c r="E235" s="5"/>
      <c r="F235" s="5"/>
      <c r="G235" s="5"/>
      <c r="H235" s="7"/>
    </row>
    <row r="236" spans="2:13" s="2" customFormat="1" ht="45">
      <c r="B236" s="8">
        <v>84</v>
      </c>
      <c r="C236" s="8" t="s">
        <v>177</v>
      </c>
      <c r="D236" s="9" t="s">
        <v>178</v>
      </c>
      <c r="E236" s="14"/>
      <c r="F236" s="14"/>
      <c r="G236" s="14"/>
      <c r="H236" s="15"/>
      <c r="M236"/>
    </row>
    <row r="237" spans="2:13" ht="12.75">
      <c r="B237" s="16"/>
      <c r="C237" s="16"/>
      <c r="D237" s="16"/>
      <c r="E237" s="17" t="s">
        <v>35</v>
      </c>
      <c r="F237" s="21">
        <v>240</v>
      </c>
      <c r="G237" s="19"/>
      <c r="H237" s="31"/>
      <c r="M237" s="2"/>
    </row>
    <row r="238" spans="2:8" ht="12.75">
      <c r="B238" s="22"/>
      <c r="C238" s="22"/>
      <c r="D238" s="23" t="s">
        <v>203</v>
      </c>
      <c r="E238" s="22"/>
      <c r="F238" s="22"/>
      <c r="G238" s="22"/>
      <c r="H238" s="24"/>
    </row>
    <row r="239" spans="2:20" ht="22.5">
      <c r="B239" s="5"/>
      <c r="C239" s="5"/>
      <c r="D239" s="6" t="s">
        <v>204</v>
      </c>
      <c r="E239" s="5"/>
      <c r="F239" s="5"/>
      <c r="G239" s="5"/>
      <c r="H239" s="7"/>
      <c r="N239" s="2"/>
      <c r="O239" s="2"/>
      <c r="P239" s="2"/>
      <c r="Q239" s="2"/>
      <c r="R239" s="2"/>
      <c r="S239" s="2"/>
      <c r="T239" s="2"/>
    </row>
    <row r="240" spans="2:20" s="2" customFormat="1" ht="33.75">
      <c r="B240" s="8">
        <v>85</v>
      </c>
      <c r="C240" s="8" t="s">
        <v>179</v>
      </c>
      <c r="D240" s="9" t="s">
        <v>180</v>
      </c>
      <c r="E240" s="14"/>
      <c r="F240" s="14"/>
      <c r="G240" s="14"/>
      <c r="H240" s="15"/>
      <c r="M240"/>
      <c r="N240"/>
      <c r="O240"/>
      <c r="P240"/>
      <c r="Q240"/>
      <c r="R240"/>
      <c r="S240"/>
      <c r="T240"/>
    </row>
    <row r="241" spans="2:13" ht="12.75">
      <c r="B241" s="16"/>
      <c r="C241" s="16"/>
      <c r="D241" s="16"/>
      <c r="E241" s="17" t="s">
        <v>35</v>
      </c>
      <c r="F241" s="21">
        <v>663</v>
      </c>
      <c r="G241" s="19"/>
      <c r="H241" s="31"/>
      <c r="M241" s="2"/>
    </row>
    <row r="242" spans="2:8" ht="33.75">
      <c r="B242" s="8">
        <v>86</v>
      </c>
      <c r="C242" s="8" t="s">
        <v>181</v>
      </c>
      <c r="D242" s="9" t="s">
        <v>182</v>
      </c>
      <c r="E242" s="14"/>
      <c r="F242" s="14"/>
      <c r="G242" s="14"/>
      <c r="H242" s="15"/>
    </row>
    <row r="243" spans="2:20" ht="12.75">
      <c r="B243" s="16"/>
      <c r="C243" s="16"/>
      <c r="D243" s="16"/>
      <c r="E243" s="17" t="s">
        <v>35</v>
      </c>
      <c r="F243" s="21">
        <v>663</v>
      </c>
      <c r="G243" s="19"/>
      <c r="H243" s="31"/>
      <c r="N243" s="2"/>
      <c r="O243" s="2"/>
      <c r="P243" s="2"/>
      <c r="Q243" s="2"/>
      <c r="R243" s="2"/>
      <c r="S243" s="2"/>
      <c r="T243" s="2"/>
    </row>
    <row r="244" spans="1:20" s="2" customFormat="1" ht="45">
      <c r="A244"/>
      <c r="B244" s="8">
        <v>87</v>
      </c>
      <c r="C244" s="8" t="s">
        <v>183</v>
      </c>
      <c r="D244" s="9" t="s">
        <v>184</v>
      </c>
      <c r="E244" s="14"/>
      <c r="F244" s="14"/>
      <c r="G244" s="14"/>
      <c r="H244" s="15"/>
      <c r="M244"/>
      <c r="N244"/>
      <c r="O244"/>
      <c r="P244"/>
      <c r="Q244"/>
      <c r="R244"/>
      <c r="S244"/>
      <c r="T244"/>
    </row>
    <row r="245" spans="2:13" ht="12.75">
      <c r="B245" s="16"/>
      <c r="C245" s="16"/>
      <c r="D245" s="16"/>
      <c r="E245" s="17" t="s">
        <v>35</v>
      </c>
      <c r="F245" s="21">
        <v>663</v>
      </c>
      <c r="G245" s="19"/>
      <c r="H245" s="31"/>
      <c r="M245" s="2"/>
    </row>
    <row r="246" spans="2:8" ht="12.75">
      <c r="B246" s="22"/>
      <c r="C246" s="22"/>
      <c r="D246" s="23" t="s">
        <v>204</v>
      </c>
      <c r="E246" s="22"/>
      <c r="F246" s="22"/>
      <c r="G246" s="22"/>
      <c r="H246" s="24"/>
    </row>
    <row r="247" spans="2:20" ht="22.5">
      <c r="B247" s="5"/>
      <c r="C247" s="5"/>
      <c r="D247" s="6" t="s">
        <v>205</v>
      </c>
      <c r="E247" s="5"/>
      <c r="F247" s="5"/>
      <c r="G247" s="5"/>
      <c r="H247" s="7"/>
      <c r="N247" s="2"/>
      <c r="O247" s="2"/>
      <c r="P247" s="2"/>
      <c r="Q247" s="2"/>
      <c r="R247" s="2"/>
      <c r="S247" s="2"/>
      <c r="T247" s="2"/>
    </row>
    <row r="248" spans="1:8" ht="22.5">
      <c r="A248" s="2"/>
      <c r="B248" s="8">
        <v>88</v>
      </c>
      <c r="C248" s="8" t="s">
        <v>185</v>
      </c>
      <c r="D248" s="9" t="s">
        <v>186</v>
      </c>
      <c r="E248" s="14"/>
      <c r="F248" s="14"/>
      <c r="G248" s="14"/>
      <c r="H248" s="15"/>
    </row>
    <row r="249" spans="2:8" ht="12.75">
      <c r="B249" s="16"/>
      <c r="C249" s="16"/>
      <c r="D249" s="16"/>
      <c r="E249" s="17" t="s">
        <v>74</v>
      </c>
      <c r="F249" s="21">
        <v>1</v>
      </c>
      <c r="G249" s="19"/>
      <c r="H249" s="31"/>
    </row>
    <row r="250" spans="2:8" ht="22.5">
      <c r="B250" s="22"/>
      <c r="C250" s="22"/>
      <c r="D250" s="23" t="s">
        <v>205</v>
      </c>
      <c r="E250" s="22"/>
      <c r="F250" s="22"/>
      <c r="G250" s="22"/>
      <c r="H250" s="24"/>
    </row>
    <row r="251" spans="1:20" s="2" customFormat="1" ht="12.75">
      <c r="A251"/>
      <c r="B251" s="22"/>
      <c r="C251" s="22"/>
      <c r="D251" s="23" t="s">
        <v>202</v>
      </c>
      <c r="E251" s="22"/>
      <c r="F251" s="22"/>
      <c r="G251" s="22"/>
      <c r="H251" s="24"/>
      <c r="M251"/>
      <c r="N251"/>
      <c r="O251"/>
      <c r="P251"/>
      <c r="Q251"/>
      <c r="R251"/>
      <c r="S251"/>
      <c r="T251"/>
    </row>
    <row r="252" spans="1:20" s="2" customFormat="1" ht="33.75">
      <c r="A252"/>
      <c r="B252" s="5"/>
      <c r="C252" s="5"/>
      <c r="D252" s="6" t="s">
        <v>206</v>
      </c>
      <c r="E252" s="5"/>
      <c r="F252" s="5"/>
      <c r="G252" s="5"/>
      <c r="H252" s="5"/>
      <c r="M252"/>
      <c r="N252"/>
      <c r="O252"/>
      <c r="P252"/>
      <c r="Q252"/>
      <c r="R252"/>
      <c r="S252"/>
      <c r="T252"/>
    </row>
    <row r="253" spans="1:20" s="2" customFormat="1" ht="31.5" customHeight="1">
      <c r="A253"/>
      <c r="B253" s="56">
        <v>89</v>
      </c>
      <c r="C253" s="53"/>
      <c r="D253" s="54"/>
      <c r="E253" s="53"/>
      <c r="F253" s="53"/>
      <c r="G253" s="53"/>
      <c r="H253" s="55"/>
      <c r="M253"/>
      <c r="N253"/>
      <c r="O253"/>
      <c r="P253"/>
      <c r="Q253"/>
      <c r="R253"/>
      <c r="S253"/>
      <c r="T253"/>
    </row>
    <row r="254" spans="1:20" s="2" customFormat="1" ht="12.75">
      <c r="A254"/>
      <c r="B254" s="50"/>
      <c r="C254" s="50"/>
      <c r="D254" s="51" t="s">
        <v>189</v>
      </c>
      <c r="E254" s="50"/>
      <c r="F254" s="50"/>
      <c r="G254" s="50"/>
      <c r="H254" s="52"/>
      <c r="J254"/>
      <c r="K254"/>
      <c r="L254"/>
      <c r="N254"/>
      <c r="O254"/>
      <c r="P254"/>
      <c r="Q254"/>
      <c r="R254"/>
      <c r="S254"/>
      <c r="T254"/>
    </row>
    <row r="255" spans="2:13" ht="12.75">
      <c r="B255" s="25"/>
      <c r="C255" s="25"/>
      <c r="D255" s="26" t="s">
        <v>190</v>
      </c>
      <c r="E255" s="25"/>
      <c r="F255" s="25"/>
      <c r="G255" s="25"/>
      <c r="H255" s="27"/>
      <c r="M255" s="2"/>
    </row>
    <row r="256" spans="2:20" ht="12.75">
      <c r="B256" s="28"/>
      <c r="C256" s="28"/>
      <c r="D256" s="29" t="s">
        <v>191</v>
      </c>
      <c r="E256" s="28"/>
      <c r="F256" s="28"/>
      <c r="G256" s="28"/>
      <c r="H256" s="30"/>
      <c r="N256" s="2"/>
      <c r="O256" s="2"/>
      <c r="P256" s="2"/>
      <c r="Q256" s="2"/>
      <c r="R256" s="2"/>
      <c r="S256" s="2"/>
      <c r="T256" s="2"/>
    </row>
    <row r="257" spans="14:20" ht="12.75">
      <c r="N257" s="2"/>
      <c r="O257" s="2"/>
      <c r="P257" s="2"/>
      <c r="Q257" s="2"/>
      <c r="R257" s="2"/>
      <c r="S257" s="2"/>
      <c r="T257" s="2"/>
    </row>
    <row r="258" spans="1:20" s="2" customFormat="1" ht="12.75">
      <c r="A258"/>
      <c r="B258" s="1"/>
      <c r="C258" s="1"/>
      <c r="D258" s="1"/>
      <c r="E258" s="1"/>
      <c r="F258" s="1"/>
      <c r="G258" s="1"/>
      <c r="H258" s="1"/>
      <c r="J258"/>
      <c r="K258"/>
      <c r="L258"/>
      <c r="M258"/>
      <c r="N258"/>
      <c r="O258"/>
      <c r="P258"/>
      <c r="Q258"/>
      <c r="R258"/>
      <c r="S258"/>
      <c r="T258"/>
    </row>
    <row r="259" ht="12.75">
      <c r="M259" s="2"/>
    </row>
    <row r="261" spans="10:20" ht="12.75">
      <c r="J261" s="2"/>
      <c r="K261" s="2"/>
      <c r="L261" s="2"/>
      <c r="N261" s="2"/>
      <c r="O261" s="2"/>
      <c r="P261" s="2"/>
      <c r="Q261" s="2"/>
      <c r="R261" s="2"/>
      <c r="S261" s="2"/>
      <c r="T261" s="2"/>
    </row>
    <row r="266" spans="1:20" s="2" customFormat="1" ht="12.75">
      <c r="A266"/>
      <c r="B266" s="1"/>
      <c r="C266" s="1"/>
      <c r="D266" s="1"/>
      <c r="E266" s="1"/>
      <c r="F266" s="1"/>
      <c r="G266" s="1"/>
      <c r="H266" s="1"/>
      <c r="J266"/>
      <c r="K266"/>
      <c r="L266"/>
      <c r="M266"/>
      <c r="N266"/>
      <c r="O266"/>
      <c r="P266"/>
      <c r="Q266"/>
      <c r="R266"/>
      <c r="S266"/>
      <c r="T266"/>
    </row>
    <row r="267" ht="12.75">
      <c r="M267" s="2"/>
    </row>
    <row r="269" spans="14:20" ht="12.75">
      <c r="N269" s="2"/>
      <c r="O269" s="2"/>
      <c r="P269" s="2"/>
      <c r="Q269" s="2"/>
      <c r="R269" s="2"/>
      <c r="S269" s="2"/>
      <c r="T269" s="2"/>
    </row>
  </sheetData>
  <sheetProtection/>
  <mergeCells count="3">
    <mergeCell ref="B2:H2"/>
    <mergeCell ref="B3:H3"/>
    <mergeCell ref="B4:H4"/>
  </mergeCells>
  <printOptions horizontalCentered="1"/>
  <pageMargins left="0.8" right="0.8" top="0.4" bottom="0.4" header="0.2" footer="0.2"/>
  <pageSetup fitToHeight="0" fitToWidth="1" horizontalDpi="300" verticalDpi="3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1" sqref="B1:H27"/>
    </sheetView>
  </sheetViews>
  <sheetFormatPr defaultColWidth="9.140625" defaultRowHeight="12.75"/>
  <cols>
    <col min="4" max="4" width="40.00390625" style="0" customWidth="1"/>
    <col min="8" max="8" width="14.421875" style="0" customWidth="1"/>
  </cols>
  <sheetData>
    <row r="1" spans="2:8" ht="18" customHeight="1">
      <c r="B1" s="72" t="s">
        <v>196</v>
      </c>
      <c r="C1" s="72"/>
      <c r="D1" s="72"/>
      <c r="E1" s="72"/>
      <c r="F1" s="72"/>
      <c r="G1" s="72"/>
      <c r="H1" s="72"/>
    </row>
    <row r="2" spans="2:8" ht="12.75" customHeight="1">
      <c r="B2" s="75" t="s">
        <v>194</v>
      </c>
      <c r="C2" s="75"/>
      <c r="D2" s="75"/>
      <c r="E2" s="75"/>
      <c r="F2" s="75"/>
      <c r="G2" s="75"/>
      <c r="H2" s="75"/>
    </row>
    <row r="3" spans="2:8" ht="12.75">
      <c r="B3" s="75"/>
      <c r="C3" s="75"/>
      <c r="D3" s="75"/>
      <c r="E3" s="75"/>
      <c r="F3" s="75"/>
      <c r="G3" s="75"/>
      <c r="H3" s="75"/>
    </row>
    <row r="4" spans="2:8" ht="13.5" thickBot="1">
      <c r="B4" s="76"/>
      <c r="C4" s="76"/>
      <c r="D4" s="76"/>
      <c r="E4" s="76"/>
      <c r="F4" s="76"/>
      <c r="G4" s="76"/>
      <c r="H4" s="76"/>
    </row>
    <row r="5" spans="2:8" ht="13.5" thickBot="1">
      <c r="B5" s="3" t="s">
        <v>0</v>
      </c>
      <c r="C5" s="3" t="s">
        <v>1</v>
      </c>
      <c r="D5" s="3" t="s">
        <v>2</v>
      </c>
      <c r="E5" s="61" t="s">
        <v>3</v>
      </c>
      <c r="F5" s="61" t="s">
        <v>4</v>
      </c>
      <c r="G5" s="3" t="s">
        <v>187</v>
      </c>
      <c r="H5" s="3" t="s">
        <v>188</v>
      </c>
    </row>
    <row r="6" spans="2:8" s="2" customFormat="1" ht="12.75">
      <c r="B6" s="36"/>
      <c r="C6" s="37"/>
      <c r="D6" s="38" t="s">
        <v>207</v>
      </c>
      <c r="E6" s="37"/>
      <c r="F6" s="37"/>
      <c r="G6" s="37"/>
      <c r="H6" s="39"/>
    </row>
    <row r="7" spans="2:8" s="2" customFormat="1" ht="12.75">
      <c r="B7" s="32"/>
      <c r="C7" s="78" t="s">
        <v>214</v>
      </c>
      <c r="D7" s="6" t="s">
        <v>208</v>
      </c>
      <c r="E7" s="5"/>
      <c r="F7" s="5"/>
      <c r="G7" s="5"/>
      <c r="H7" s="33"/>
    </row>
    <row r="8" spans="2:8" ht="45">
      <c r="B8" s="34">
        <v>1</v>
      </c>
      <c r="C8" s="8"/>
      <c r="D8" s="9" t="s">
        <v>159</v>
      </c>
      <c r="E8" s="62" t="s">
        <v>35</v>
      </c>
      <c r="F8" s="63">
        <v>424</v>
      </c>
      <c r="G8" s="60"/>
      <c r="H8" s="40">
        <f>F8*G8</f>
        <v>0</v>
      </c>
    </row>
    <row r="9" spans="2:8" ht="45">
      <c r="B9" s="34">
        <v>2</v>
      </c>
      <c r="C9" s="8"/>
      <c r="D9" s="9" t="s">
        <v>161</v>
      </c>
      <c r="E9" s="62" t="s">
        <v>35</v>
      </c>
      <c r="F9" s="63">
        <v>75</v>
      </c>
      <c r="G9" s="60"/>
      <c r="H9" s="40">
        <f>F9*G9</f>
        <v>0</v>
      </c>
    </row>
    <row r="10" spans="2:8" ht="45">
      <c r="B10" s="34">
        <v>3</v>
      </c>
      <c r="C10" s="8"/>
      <c r="D10" s="9" t="s">
        <v>163</v>
      </c>
      <c r="E10" s="62" t="s">
        <v>35</v>
      </c>
      <c r="F10" s="63">
        <v>10</v>
      </c>
      <c r="G10" s="60"/>
      <c r="H10" s="40">
        <f>F10*G10</f>
        <v>0</v>
      </c>
    </row>
    <row r="11" spans="2:8" ht="45">
      <c r="B11" s="34">
        <v>4</v>
      </c>
      <c r="C11" s="8"/>
      <c r="D11" s="9" t="s">
        <v>164</v>
      </c>
      <c r="E11" s="62" t="s">
        <v>35</v>
      </c>
      <c r="F11" s="63">
        <v>10</v>
      </c>
      <c r="G11" s="60"/>
      <c r="H11" s="40">
        <f>F11*G11</f>
        <v>0</v>
      </c>
    </row>
    <row r="12" spans="1:8" ht="12.75">
      <c r="A12" s="2"/>
      <c r="B12" s="41"/>
      <c r="C12" s="22"/>
      <c r="D12" s="23" t="s">
        <v>208</v>
      </c>
      <c r="E12" s="64"/>
      <c r="F12" s="64"/>
      <c r="G12" s="22"/>
      <c r="H12" s="42"/>
    </row>
    <row r="13" spans="1:8" ht="12.75">
      <c r="A13" s="2"/>
      <c r="B13" s="68"/>
      <c r="C13" s="68" t="s">
        <v>215</v>
      </c>
      <c r="D13" s="69" t="s">
        <v>213</v>
      </c>
      <c r="E13" s="68"/>
      <c r="F13" s="68"/>
      <c r="G13" s="68"/>
      <c r="H13" s="68"/>
    </row>
    <row r="14" spans="1:8" ht="22.5">
      <c r="A14" s="2"/>
      <c r="B14" s="57">
        <v>5</v>
      </c>
      <c r="C14" s="57"/>
      <c r="D14" s="58" t="s">
        <v>217</v>
      </c>
      <c r="E14" s="62" t="s">
        <v>218</v>
      </c>
      <c r="F14" s="63">
        <v>36</v>
      </c>
      <c r="G14" s="77"/>
      <c r="H14" s="40">
        <f>F14*G14</f>
        <v>0</v>
      </c>
    </row>
    <row r="15" spans="1:8" ht="33.75">
      <c r="A15" s="2"/>
      <c r="B15" s="57">
        <v>6</v>
      </c>
      <c r="C15" s="57"/>
      <c r="D15" s="58" t="s">
        <v>219</v>
      </c>
      <c r="E15" s="62" t="s">
        <v>218</v>
      </c>
      <c r="F15" s="63">
        <v>24</v>
      </c>
      <c r="G15" s="77"/>
      <c r="H15" s="40">
        <f>F15*G15</f>
        <v>0</v>
      </c>
    </row>
    <row r="16" spans="1:8" ht="22.5">
      <c r="A16" s="2"/>
      <c r="B16" s="57">
        <v>7</v>
      </c>
      <c r="C16" s="57"/>
      <c r="D16" s="58" t="s">
        <v>220</v>
      </c>
      <c r="E16" s="62" t="s">
        <v>218</v>
      </c>
      <c r="F16" s="63">
        <v>3</v>
      </c>
      <c r="G16" s="77"/>
      <c r="H16" s="40">
        <f>F16*G16</f>
        <v>0</v>
      </c>
    </row>
    <row r="17" spans="1:8" ht="12.75">
      <c r="A17" s="2"/>
      <c r="B17" s="57">
        <v>8</v>
      </c>
      <c r="C17" s="57"/>
      <c r="D17" s="58" t="s">
        <v>221</v>
      </c>
      <c r="E17" s="62" t="s">
        <v>218</v>
      </c>
      <c r="F17" s="63">
        <v>6</v>
      </c>
      <c r="G17" s="77"/>
      <c r="H17" s="40">
        <f>F17*G17</f>
        <v>0</v>
      </c>
    </row>
    <row r="18" spans="1:8" ht="12.75">
      <c r="A18" s="2"/>
      <c r="B18" s="41"/>
      <c r="C18" s="22"/>
      <c r="D18" s="23"/>
      <c r="E18" s="64"/>
      <c r="F18" s="64"/>
      <c r="G18" s="22"/>
      <c r="H18" s="42"/>
    </row>
    <row r="19" spans="2:8" ht="12.75">
      <c r="B19" s="32"/>
      <c r="C19" s="68" t="s">
        <v>216</v>
      </c>
      <c r="D19" s="6" t="s">
        <v>222</v>
      </c>
      <c r="E19" s="65"/>
      <c r="F19" s="65"/>
      <c r="G19" s="5"/>
      <c r="H19" s="33"/>
    </row>
    <row r="20" spans="2:8" ht="12.75">
      <c r="B20" s="34">
        <v>5</v>
      </c>
      <c r="C20" s="8"/>
      <c r="D20" s="9" t="s">
        <v>166</v>
      </c>
      <c r="E20" s="10" t="s">
        <v>62</v>
      </c>
      <c r="F20" s="10">
        <v>754</v>
      </c>
      <c r="G20" s="14"/>
      <c r="H20" s="40">
        <f>F20*G20</f>
        <v>0</v>
      </c>
    </row>
    <row r="21" spans="2:8" ht="12.75">
      <c r="B21" s="41"/>
      <c r="C21" s="22"/>
      <c r="D21" s="23" t="s">
        <v>209</v>
      </c>
      <c r="E21" s="22"/>
      <c r="F21" s="22"/>
      <c r="G21" s="22"/>
      <c r="H21" s="42"/>
    </row>
    <row r="22" spans="2:8" s="2" customFormat="1" ht="12.75">
      <c r="B22" s="41"/>
      <c r="C22" s="22"/>
      <c r="D22" s="23" t="s">
        <v>207</v>
      </c>
      <c r="E22" s="22"/>
      <c r="F22" s="22"/>
      <c r="G22" s="22"/>
      <c r="H22" s="42"/>
    </row>
    <row r="23" spans="2:8" ht="33.75">
      <c r="B23" s="5"/>
      <c r="C23" s="5"/>
      <c r="D23" s="6" t="s">
        <v>210</v>
      </c>
      <c r="E23" s="5"/>
      <c r="F23" s="5"/>
      <c r="G23" s="5"/>
      <c r="H23" s="33"/>
    </row>
    <row r="24" spans="2:8" ht="12.75">
      <c r="B24" s="57">
        <v>6</v>
      </c>
      <c r="C24" s="57"/>
      <c r="D24" s="58"/>
      <c r="E24" s="59"/>
      <c r="F24" s="59"/>
      <c r="G24" s="59"/>
      <c r="H24" s="59">
        <f>F24*G24</f>
        <v>0</v>
      </c>
    </row>
    <row r="25" spans="2:8" ht="12.75">
      <c r="B25" s="50"/>
      <c r="C25" s="50"/>
      <c r="D25" s="51" t="s">
        <v>189</v>
      </c>
      <c r="E25" s="50"/>
      <c r="F25" s="50"/>
      <c r="G25" s="50"/>
      <c r="H25" s="52">
        <f>SUM(H8:H11,H20,H24)</f>
        <v>0</v>
      </c>
    </row>
    <row r="26" spans="1:8" ht="12.75">
      <c r="A26" s="2"/>
      <c r="B26" s="25"/>
      <c r="C26" s="25"/>
      <c r="D26" s="26" t="s">
        <v>190</v>
      </c>
      <c r="E26" s="25"/>
      <c r="F26" s="25"/>
      <c r="G26" s="25"/>
      <c r="H26" s="27">
        <f>H25*0.23</f>
        <v>0</v>
      </c>
    </row>
    <row r="27" spans="1:8" s="2" customFormat="1" ht="12.75">
      <c r="A27"/>
      <c r="B27" s="28"/>
      <c r="C27" s="28"/>
      <c r="D27" s="29" t="s">
        <v>191</v>
      </c>
      <c r="E27" s="28"/>
      <c r="F27" s="28"/>
      <c r="G27" s="28"/>
      <c r="H27" s="30">
        <f>H25*1.23</f>
        <v>0</v>
      </c>
    </row>
    <row r="28" spans="1:8" s="2" customFormat="1" ht="12.75">
      <c r="A28"/>
      <c r="B28"/>
      <c r="C28"/>
      <c r="D28"/>
      <c r="E28"/>
      <c r="F28"/>
      <c r="G28"/>
      <c r="H28"/>
    </row>
    <row r="32" spans="2:8" ht="12.75">
      <c r="B32" s="2"/>
      <c r="C32" s="2"/>
      <c r="D32" s="2"/>
      <c r="E32" s="2"/>
      <c r="F32" s="2"/>
      <c r="G32" s="2"/>
      <c r="H32" s="2"/>
    </row>
    <row r="33" ht="12.75">
      <c r="A33" s="2"/>
    </row>
    <row r="34" spans="2:8" s="2" customFormat="1" ht="12.75">
      <c r="B34"/>
      <c r="C34"/>
      <c r="D34"/>
      <c r="E34"/>
      <c r="F34"/>
      <c r="G34"/>
      <c r="H34"/>
    </row>
    <row r="36" spans="2:8" ht="12.75">
      <c r="B36" s="2"/>
      <c r="C36" s="2"/>
      <c r="D36" s="2"/>
      <c r="E36" s="2"/>
      <c r="F36" s="2"/>
      <c r="G36" s="2"/>
      <c r="H36" s="2"/>
    </row>
    <row r="38" spans="2:8" s="2" customFormat="1" ht="12.75">
      <c r="B38"/>
      <c r="C38"/>
      <c r="D38"/>
      <c r="E38"/>
      <c r="F38"/>
      <c r="G38"/>
      <c r="H38"/>
    </row>
    <row r="40" spans="2:8" ht="12.75">
      <c r="B40" s="2"/>
      <c r="C40" s="2"/>
      <c r="D40" s="2"/>
      <c r="E40" s="2"/>
      <c r="F40" s="2"/>
      <c r="G40" s="2"/>
      <c r="H40" s="2"/>
    </row>
    <row r="42" spans="1:8" s="2" customFormat="1" ht="12.75">
      <c r="A42"/>
      <c r="B42"/>
      <c r="C42"/>
      <c r="D42"/>
      <c r="E42"/>
      <c r="F42"/>
      <c r="G42"/>
      <c r="H42"/>
    </row>
    <row r="46" ht="12.75">
      <c r="A46" s="2"/>
    </row>
    <row r="49" s="2" customFormat="1" ht="12.75">
      <c r="A49"/>
    </row>
    <row r="50" s="2" customFormat="1" ht="12.75">
      <c r="A50"/>
    </row>
    <row r="51" spans="1:8" s="2" customFormat="1" ht="31.5" customHeight="1">
      <c r="A51"/>
      <c r="B51"/>
      <c r="C51"/>
      <c r="D51"/>
      <c r="E51"/>
      <c r="F51"/>
      <c r="G51"/>
      <c r="H51"/>
    </row>
    <row r="52" spans="1:8" s="2" customFormat="1" ht="12.75">
      <c r="A52"/>
      <c r="B52"/>
      <c r="C52"/>
      <c r="D52"/>
      <c r="E52"/>
      <c r="F52"/>
      <c r="G52"/>
      <c r="H52"/>
    </row>
    <row r="54" spans="2:8" ht="12.75">
      <c r="B54" s="2"/>
      <c r="C54" s="2"/>
      <c r="D54" s="2"/>
      <c r="E54" s="2"/>
      <c r="F54" s="2"/>
      <c r="G54" s="2"/>
      <c r="H54" s="2"/>
    </row>
    <row r="56" spans="1:8" s="2" customFormat="1" ht="12.75">
      <c r="A56"/>
      <c r="B56"/>
      <c r="C56"/>
      <c r="D56"/>
      <c r="E56"/>
      <c r="F56"/>
      <c r="G56"/>
      <c r="H56"/>
    </row>
    <row r="62" spans="2:8" ht="12.75">
      <c r="B62" s="2"/>
      <c r="C62" s="2"/>
      <c r="D62" s="2"/>
      <c r="E62" s="2"/>
      <c r="F62" s="2"/>
      <c r="G62" s="2"/>
      <c r="H62" s="2"/>
    </row>
    <row r="64" spans="1:8" s="2" customFormat="1" ht="12.75">
      <c r="A64"/>
      <c r="B64"/>
      <c r="C64"/>
      <c r="D64"/>
      <c r="E64"/>
      <c r="F64"/>
      <c r="G64"/>
      <c r="H64"/>
    </row>
  </sheetData>
  <sheetProtection/>
  <mergeCells count="2">
    <mergeCell ref="B1:H1"/>
    <mergeCell ref="B2:H4"/>
  </mergeCells>
  <printOptions horizontalCentered="1"/>
  <pageMargins left="0.8" right="0.8" top="0.4" bottom="0.4" header="0.2" footer="0.2"/>
  <pageSetup fitToHeight="0" fitToWidth="1" horizontalDpi="300" verticalDpi="300" orientation="portrait" paperSize="9" scale="7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User</cp:lastModifiedBy>
  <cp:lastPrinted>2017-07-13T11:58:01Z</cp:lastPrinted>
  <dcterms:created xsi:type="dcterms:W3CDTF">2017-07-04T09:26:30Z</dcterms:created>
  <dcterms:modified xsi:type="dcterms:W3CDTF">2017-07-13T11:58:26Z</dcterms:modified>
  <cp:category/>
  <cp:version/>
  <cp:contentType/>
  <cp:contentStatus/>
</cp:coreProperties>
</file>